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2" sheetId="1" r:id="rId1"/>
  </sheets>
  <calcPr calcId="152511"/>
</workbook>
</file>

<file path=xl/calcChain.xml><?xml version="1.0" encoding="utf-8"?>
<calcChain xmlns="http://schemas.openxmlformats.org/spreadsheetml/2006/main">
  <c r="E36" i="1" l="1"/>
  <c r="D36" i="1"/>
  <c r="F36" i="1" l="1"/>
  <c r="E38" i="1" l="1"/>
  <c r="D38" i="1"/>
  <c r="F38" i="1" l="1"/>
</calcChain>
</file>

<file path=xl/sharedStrings.xml><?xml version="1.0" encoding="utf-8"?>
<sst xmlns="http://schemas.openxmlformats.org/spreadsheetml/2006/main" count="39" uniqueCount="38">
  <si>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</si>
  <si>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</si>
  <si>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</si>
  <si>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</si>
  <si>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</si>
  <si>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</si>
  <si>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</si>
  <si>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Наименование</t>
  </si>
  <si>
    <t>Сумма</t>
  </si>
  <si>
    <t>тыс.руб.</t>
  </si>
  <si>
    <t>Таблица уточнений бюджета 2022 года</t>
  </si>
  <si>
    <t>Параметры бюджета 2022 года до уточнения:</t>
  </si>
  <si>
    <t>Параметры бюджета 2022 года после уточнения:</t>
  </si>
  <si>
    <t>ДЕКАБРЬ</t>
  </si>
  <si>
    <t>в т.ч:</t>
  </si>
  <si>
    <t>Субсидия "Твой проект"</t>
  </si>
  <si>
    <t>Дотация на поощрение мун.образований</t>
  </si>
  <si>
    <t>Оплата труда и отчисления в соц.страх работников мун.учреждений, всего:</t>
  </si>
  <si>
    <t>Налоговые доходы, всего:</t>
  </si>
  <si>
    <t>налог по упрощенной системе налогообложения - 3 500,0 т.р.</t>
  </si>
  <si>
    <t>налог на имущество физ.лиц - 3 816,0 т.р.</t>
  </si>
  <si>
    <t>Фин.управление - 289,30624 т.р.</t>
  </si>
  <si>
    <t>Глава - 36,0 т.р.</t>
  </si>
  <si>
    <t>Аппарат администрации (в т.ч.переданные полномочия) - 2950,445 т.р.</t>
  </si>
  <si>
    <t>Управление образования (в т.ч.переданные полномочия) - 408,19434 т.р.</t>
  </si>
  <si>
    <t>Управление культуры - 134,1 т.р.</t>
  </si>
  <si>
    <t>Управление ЖКХ - 77,0 т.р.</t>
  </si>
  <si>
    <t>УИиЗО - 452,12770 т.р.</t>
  </si>
  <si>
    <t>ФИС - 107,15 т.р.</t>
  </si>
  <si>
    <t>Экономия МАУ РКЦ</t>
  </si>
  <si>
    <t>Кап.ремонт плашкоута Путятин</t>
  </si>
  <si>
    <t>Закупки товаров, работ, услуг (АХУ, Стадион)</t>
  </si>
  <si>
    <t>Дума - 309,05 т.р.</t>
  </si>
  <si>
    <t>АХУ - 430,68682 т.р.</t>
  </si>
  <si>
    <t>Резервный фонд на решение вопросов КЧС</t>
  </si>
  <si>
    <t>ДОП.ПОПРАВКИ</t>
  </si>
  <si>
    <t>Классное руководство</t>
  </si>
  <si>
    <t>Субсидия на модернизацию школьных систем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</si>
</sst>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.00000_ ;\-#,##0.000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5" fontId="4" fillId="2" borderId="7" xfId="1" applyNumberFormat="1" applyFont="1" applyFill="1" applyBorder="1" applyAlignment="1">
      <alignment horizontal="right" wrapText="1"/>
    </xf>
    <xf numFmtId="165" fontId="4" fillId="2" borderId="8" xfId="1" applyNumberFormat="1" applyFont="1" applyFill="1" applyBorder="1" applyAlignment="1">
      <alignment horizontal="right" wrapText="1"/>
    </xf>
    <xf numFmtId="165" fontId="2" fillId="2" borderId="7" xfId="1" applyNumberFormat="1" applyFont="1" applyFill="1" applyBorder="1" applyAlignment="1">
      <alignment horizontal="right"/>
    </xf>
    <xf numFmtId="165" fontId="2" fillId="2" borderId="8" xfId="1" applyNumberFormat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4" fillId="0" borderId="3" xfId="1" applyNumberFormat="1" applyFont="1" applyBorder="1" applyAlignment="1">
      <alignment horizontal="right"/>
    </xf>
    <xf numFmtId="165" fontId="3" fillId="0" borderId="4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2" borderId="9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 wrapText="1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0" fontId="4" fillId="0" borderId="1" xfId="0" applyFont="1" applyBorder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4" xfId="0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16" workbookViewId="0">
      <selection activeCell="E38" sqref="E38"/>
    </sheetView>
  </sheetViews>
  <sheetFormatPr defaultRowHeight="18.75" x14ac:dyDescent="0.3"/>
  <cols>
    <col min="1" max="1" width="4.85546875" style="4" customWidth="1"/>
    <col min="2" max="2" width="90.7109375" style="4" customWidth="1"/>
    <col min="3" max="3" width="10.7109375" style="4" customWidth="1"/>
    <col min="4" max="4" width="21.85546875" style="4" bestFit="1" customWidth="1"/>
    <col min="5" max="5" width="23.5703125" style="4" bestFit="1" customWidth="1"/>
    <col min="6" max="6" width="19.140625" style="4" bestFit="1" customWidth="1"/>
    <col min="7" max="16384" width="9.140625" style="4"/>
  </cols>
  <sheetData>
    <row r="1" spans="1:6" x14ac:dyDescent="0.3">
      <c r="A1" s="20" t="s">
        <v>10</v>
      </c>
      <c r="B1" s="20"/>
      <c r="C1" s="20"/>
      <c r="D1" s="20"/>
      <c r="E1" s="20"/>
      <c r="F1" s="20"/>
    </row>
    <row r="2" spans="1:6" x14ac:dyDescent="0.3">
      <c r="A2" s="20" t="s">
        <v>13</v>
      </c>
      <c r="B2" s="20"/>
      <c r="C2" s="20"/>
      <c r="D2" s="20"/>
      <c r="E2" s="20"/>
      <c r="F2" s="20"/>
    </row>
    <row r="3" spans="1:6" x14ac:dyDescent="0.3">
      <c r="A3" s="2"/>
      <c r="B3" s="2"/>
      <c r="C3" s="2"/>
      <c r="D3" s="2"/>
      <c r="E3" s="2"/>
      <c r="F3" s="2"/>
    </row>
    <row r="4" spans="1:6" ht="19.5" thickBot="1" x14ac:dyDescent="0.35">
      <c r="A4" s="2"/>
      <c r="B4" s="2"/>
      <c r="C4" s="2"/>
      <c r="D4" s="21" t="s">
        <v>9</v>
      </c>
      <c r="E4" s="21"/>
      <c r="F4" s="21"/>
    </row>
    <row r="5" spans="1:6" s="1" customFormat="1" ht="19.5" thickBot="1" x14ac:dyDescent="0.35">
      <c r="A5" s="31"/>
      <c r="B5" s="32"/>
      <c r="C5" s="33"/>
      <c r="D5" s="5" t="s">
        <v>0</v>
      </c>
      <c r="E5" s="5" t="s">
        <v>1</v>
      </c>
      <c r="F5" s="6" t="s">
        <v>5</v>
      </c>
    </row>
    <row r="6" spans="1:6" s="3" customFormat="1" ht="19.5" customHeight="1" thickBot="1" x14ac:dyDescent="0.35">
      <c r="A6" s="25" t="s">
        <v>11</v>
      </c>
      <c r="B6" s="26"/>
      <c r="C6" s="27"/>
      <c r="D6" s="7">
        <v>1459271.76302</v>
      </c>
      <c r="E6" s="7">
        <v>1478194.2176399999</v>
      </c>
      <c r="F6" s="8">
        <v>18922.454619999975</v>
      </c>
    </row>
    <row r="7" spans="1:6" s="3" customFormat="1" ht="19.5" thickBot="1" x14ac:dyDescent="0.35">
      <c r="A7" s="37"/>
      <c r="B7" s="37"/>
      <c r="C7" s="37"/>
      <c r="D7" s="37"/>
      <c r="E7" s="37"/>
      <c r="F7" s="37"/>
    </row>
    <row r="8" spans="1:6" s="3" customFormat="1" ht="19.5" thickBot="1" x14ac:dyDescent="0.35">
      <c r="A8" s="22" t="s">
        <v>3</v>
      </c>
      <c r="B8" s="23"/>
      <c r="C8" s="23"/>
      <c r="D8" s="23"/>
      <c r="E8" s="23"/>
      <c r="F8" s="24"/>
    </row>
    <row r="9" spans="1:6" x14ac:dyDescent="0.3">
      <c r="A9" s="16" t="s">
        <v>2</v>
      </c>
      <c r="B9" s="17" t="s">
        <v>7</v>
      </c>
      <c r="C9" s="17" t="s">
        <v>6</v>
      </c>
      <c r="D9" s="34" t="s">
        <v>8</v>
      </c>
      <c r="E9" s="35"/>
      <c r="F9" s="36"/>
    </row>
    <row r="10" spans="1:6" s="1" customFormat="1" x14ac:dyDescent="0.3">
      <c r="A10" s="42">
        <v>1</v>
      </c>
      <c r="B10" s="14" t="s">
        <v>18</v>
      </c>
      <c r="C10" s="15"/>
      <c r="D10" s="11">
        <v>7316</v>
      </c>
      <c r="E10" s="11"/>
      <c r="F10" s="41"/>
    </row>
    <row r="11" spans="1:6" s="1" customFormat="1" x14ac:dyDescent="0.3">
      <c r="A11" s="42"/>
      <c r="B11" s="14" t="s">
        <v>14</v>
      </c>
      <c r="C11" s="15"/>
      <c r="D11" s="11"/>
      <c r="E11" s="11"/>
      <c r="F11" s="41"/>
    </row>
    <row r="12" spans="1:6" s="1" customFormat="1" x14ac:dyDescent="0.3">
      <c r="A12" s="42"/>
      <c r="B12" s="14" t="s">
        <v>19</v>
      </c>
      <c r="C12" s="15"/>
      <c r="D12" s="11"/>
      <c r="E12" s="11"/>
      <c r="F12" s="41"/>
    </row>
    <row r="13" spans="1:6" s="1" customFormat="1" x14ac:dyDescent="0.3">
      <c r="A13" s="42"/>
      <c r="B13" s="14" t="s">
        <v>20</v>
      </c>
      <c r="C13" s="15"/>
      <c r="D13" s="11"/>
      <c r="E13" s="11"/>
      <c r="F13" s="41"/>
    </row>
    <row r="14" spans="1:6" s="1" customFormat="1" x14ac:dyDescent="0.3">
      <c r="A14" s="18">
        <v>2</v>
      </c>
      <c r="B14" s="14" t="s">
        <v>15</v>
      </c>
      <c r="C14" s="15"/>
      <c r="D14" s="11">
        <v>-19.665759999999999</v>
      </c>
      <c r="E14" s="11">
        <v>-19.665759999999999</v>
      </c>
      <c r="F14" s="41"/>
    </row>
    <row r="15" spans="1:6" s="1" customFormat="1" x14ac:dyDescent="0.3">
      <c r="A15" s="43">
        <v>3</v>
      </c>
      <c r="B15" s="14" t="s">
        <v>16</v>
      </c>
      <c r="C15" s="15"/>
      <c r="D15" s="11">
        <v>5194.0600999999997</v>
      </c>
      <c r="E15" s="11"/>
      <c r="F15" s="41"/>
    </row>
    <row r="16" spans="1:6" s="1" customFormat="1" x14ac:dyDescent="0.3">
      <c r="A16" s="44"/>
      <c r="B16" s="14" t="s">
        <v>17</v>
      </c>
      <c r="C16" s="15"/>
      <c r="D16" s="11"/>
      <c r="E16" s="11">
        <v>5194.0600999999997</v>
      </c>
      <c r="F16" s="41"/>
    </row>
    <row r="17" spans="1:6" s="1" customFormat="1" x14ac:dyDescent="0.3">
      <c r="A17" s="44"/>
      <c r="B17" s="14" t="s">
        <v>14</v>
      </c>
      <c r="C17" s="15"/>
      <c r="D17" s="11"/>
      <c r="E17" s="11"/>
      <c r="F17" s="41"/>
    </row>
    <row r="18" spans="1:6" s="1" customFormat="1" x14ac:dyDescent="0.3">
      <c r="A18" s="44"/>
      <c r="B18" s="14" t="s">
        <v>21</v>
      </c>
      <c r="C18" s="15"/>
      <c r="D18" s="11"/>
      <c r="E18" s="11"/>
      <c r="F18" s="41"/>
    </row>
    <row r="19" spans="1:6" s="1" customFormat="1" x14ac:dyDescent="0.3">
      <c r="A19" s="44"/>
      <c r="B19" s="14" t="s">
        <v>22</v>
      </c>
      <c r="C19" s="15"/>
      <c r="D19" s="11"/>
      <c r="E19" s="11"/>
      <c r="F19" s="41"/>
    </row>
    <row r="20" spans="1:6" s="1" customFormat="1" x14ac:dyDescent="0.3">
      <c r="A20" s="44"/>
      <c r="B20" s="14" t="s">
        <v>23</v>
      </c>
      <c r="C20" s="15"/>
      <c r="D20" s="11"/>
      <c r="E20" s="11"/>
      <c r="F20" s="41"/>
    </row>
    <row r="21" spans="1:6" s="1" customFormat="1" x14ac:dyDescent="0.3">
      <c r="A21" s="44"/>
      <c r="B21" s="14" t="s">
        <v>33</v>
      </c>
      <c r="C21" s="15"/>
      <c r="D21" s="11"/>
      <c r="E21" s="11"/>
      <c r="F21" s="41"/>
    </row>
    <row r="22" spans="1:6" s="1" customFormat="1" x14ac:dyDescent="0.3">
      <c r="A22" s="44"/>
      <c r="B22" s="14" t="s">
        <v>24</v>
      </c>
      <c r="C22" s="15"/>
      <c r="D22" s="11"/>
      <c r="E22" s="11"/>
      <c r="F22" s="41"/>
    </row>
    <row r="23" spans="1:6" s="1" customFormat="1" x14ac:dyDescent="0.3">
      <c r="A23" s="44"/>
      <c r="B23" s="14" t="s">
        <v>25</v>
      </c>
      <c r="C23" s="15"/>
      <c r="D23" s="11"/>
      <c r="E23" s="11"/>
      <c r="F23" s="41"/>
    </row>
    <row r="24" spans="1:6" s="1" customFormat="1" x14ac:dyDescent="0.3">
      <c r="A24" s="44"/>
      <c r="B24" s="14" t="s">
        <v>26</v>
      </c>
      <c r="C24" s="15"/>
      <c r="D24" s="11"/>
      <c r="E24" s="11"/>
      <c r="F24" s="41"/>
    </row>
    <row r="25" spans="1:6" s="1" customFormat="1" x14ac:dyDescent="0.3">
      <c r="A25" s="44"/>
      <c r="B25" s="14" t="s">
        <v>27</v>
      </c>
      <c r="C25" s="15"/>
      <c r="D25" s="11"/>
      <c r="E25" s="11"/>
      <c r="F25" s="41"/>
    </row>
    <row r="26" spans="1:6" s="1" customFormat="1" x14ac:dyDescent="0.3">
      <c r="A26" s="44"/>
      <c r="B26" s="14" t="s">
        <v>32</v>
      </c>
      <c r="C26" s="15"/>
      <c r="D26" s="11"/>
      <c r="E26" s="11"/>
      <c r="F26" s="41"/>
    </row>
    <row r="27" spans="1:6" s="1" customFormat="1" x14ac:dyDescent="0.3">
      <c r="A27" s="45"/>
      <c r="B27" s="14" t="s">
        <v>28</v>
      </c>
      <c r="C27" s="15"/>
      <c r="D27" s="11"/>
      <c r="E27" s="11"/>
      <c r="F27" s="41"/>
    </row>
    <row r="28" spans="1:6" s="1" customFormat="1" x14ac:dyDescent="0.3">
      <c r="A28" s="18">
        <v>4</v>
      </c>
      <c r="B28" s="14" t="s">
        <v>29</v>
      </c>
      <c r="C28" s="15"/>
      <c r="D28" s="11"/>
      <c r="E28" s="11">
        <v>-2202.8342899999998</v>
      </c>
      <c r="F28" s="41"/>
    </row>
    <row r="29" spans="1:6" s="1" customFormat="1" x14ac:dyDescent="0.3">
      <c r="A29" s="18">
        <v>5</v>
      </c>
      <c r="B29" s="14" t="s">
        <v>30</v>
      </c>
      <c r="C29" s="15"/>
      <c r="D29" s="11"/>
      <c r="E29" s="11">
        <v>1900</v>
      </c>
      <c r="F29" s="41"/>
    </row>
    <row r="30" spans="1:6" s="1" customFormat="1" x14ac:dyDescent="0.3">
      <c r="A30" s="18">
        <v>6</v>
      </c>
      <c r="B30" s="14" t="s">
        <v>31</v>
      </c>
      <c r="C30" s="15"/>
      <c r="D30" s="11"/>
      <c r="E30" s="11">
        <v>1656.0031799999999</v>
      </c>
      <c r="F30" s="41"/>
    </row>
    <row r="31" spans="1:6" s="1" customFormat="1" x14ac:dyDescent="0.3">
      <c r="A31" s="18">
        <v>7</v>
      </c>
      <c r="B31" s="14" t="s">
        <v>34</v>
      </c>
      <c r="C31" s="15"/>
      <c r="D31" s="11"/>
      <c r="E31" s="11">
        <v>500</v>
      </c>
      <c r="F31" s="41"/>
    </row>
    <row r="32" spans="1:6" s="1" customFormat="1" x14ac:dyDescent="0.3">
      <c r="A32" s="18"/>
      <c r="B32" s="14"/>
      <c r="C32" s="15"/>
      <c r="D32" s="11"/>
      <c r="E32" s="11"/>
      <c r="F32" s="41"/>
    </row>
    <row r="33" spans="1:6" s="1" customFormat="1" x14ac:dyDescent="0.3">
      <c r="A33" s="18"/>
      <c r="B33" s="19" t="s">
        <v>35</v>
      </c>
      <c r="C33" s="15"/>
      <c r="D33" s="11"/>
      <c r="E33" s="11"/>
      <c r="F33" s="41"/>
    </row>
    <row r="34" spans="1:6" s="1" customFormat="1" x14ac:dyDescent="0.3">
      <c r="A34" s="46">
        <v>8</v>
      </c>
      <c r="B34" s="14" t="s">
        <v>36</v>
      </c>
      <c r="C34" s="15"/>
      <c r="D34" s="11">
        <v>1404</v>
      </c>
      <c r="E34" s="11">
        <v>1404</v>
      </c>
      <c r="F34" s="41"/>
    </row>
    <row r="35" spans="1:6" s="1" customFormat="1" x14ac:dyDescent="0.3">
      <c r="A35" s="47"/>
      <c r="B35" s="14" t="s">
        <v>37</v>
      </c>
      <c r="C35" s="15"/>
      <c r="D35" s="11">
        <v>-8047.2267000000002</v>
      </c>
      <c r="E35" s="11">
        <v>-8047.2267000000002</v>
      </c>
      <c r="F35" s="41"/>
    </row>
    <row r="36" spans="1:6" ht="19.5" thickBot="1" x14ac:dyDescent="0.35">
      <c r="A36" s="38" t="s">
        <v>4</v>
      </c>
      <c r="B36" s="39"/>
      <c r="C36" s="40"/>
      <c r="D36" s="12">
        <f>SUM(D10:D35)</f>
        <v>5847.1676399999988</v>
      </c>
      <c r="E36" s="12">
        <f>SUM(E10:E35)</f>
        <v>384.33652999999958</v>
      </c>
      <c r="F36" s="13">
        <f>E36-D36</f>
        <v>-5462.8311099999992</v>
      </c>
    </row>
    <row r="37" spans="1:6" ht="19.5" thickBot="1" x14ac:dyDescent="0.35">
      <c r="A37" s="28"/>
      <c r="B37" s="29"/>
      <c r="C37" s="29"/>
      <c r="D37" s="29"/>
      <c r="E37" s="29"/>
      <c r="F37" s="30"/>
    </row>
    <row r="38" spans="1:6" s="1" customFormat="1" ht="19.5" customHeight="1" thickBot="1" x14ac:dyDescent="0.35">
      <c r="A38" s="25" t="s">
        <v>12</v>
      </c>
      <c r="B38" s="26"/>
      <c r="C38" s="27"/>
      <c r="D38" s="9">
        <f>D6+D36</f>
        <v>1465118.9306599998</v>
      </c>
      <c r="E38" s="9">
        <f>E6+E36</f>
        <v>1478578.5541699999</v>
      </c>
      <c r="F38" s="10">
        <f>E38-D38</f>
        <v>13459.623510000063</v>
      </c>
    </row>
  </sheetData>
  <mergeCells count="15">
    <mergeCell ref="A1:F1"/>
    <mergeCell ref="A2:F2"/>
    <mergeCell ref="D4:F4"/>
    <mergeCell ref="A8:F8"/>
    <mergeCell ref="A38:C38"/>
    <mergeCell ref="A37:F37"/>
    <mergeCell ref="A5:C5"/>
    <mergeCell ref="D9:F9"/>
    <mergeCell ref="A7:F7"/>
    <mergeCell ref="A6:C6"/>
    <mergeCell ref="A36:C36"/>
    <mergeCell ref="F10:F35"/>
    <mergeCell ref="A10:A13"/>
    <mergeCell ref="A15:A27"/>
    <mergeCell ref="A34:A35"/>
  </mergeCells>
  <pageMargins left="0.70866141732283472" right="0.70866141732283472" top="1.1417322834645669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2022-12-28T22:53:16Z</dcterms:modified>
</cp:coreProperties>
</file>