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5" sheetId="1" r:id="rId1"/>
    <sheet name="2026" sheetId="2" r:id="rId2"/>
  </sheets>
  <calcPr calcId="152511"/>
</workbook>
</file>

<file path=xl/calcChain.xml><?xml version="1.0" encoding="utf-8"?>
<calcChain xmlns="http://schemas.openxmlformats.org/spreadsheetml/2006/main">
  <c r="E15" i="2" l="1"/>
  <c r="E17" i="2" s="1"/>
  <c r="D15" i="2"/>
  <c r="D17" i="2" s="1"/>
  <c r="F4" i="2"/>
  <c r="F15" i="2" l="1"/>
  <c r="F17" i="2"/>
  <c r="E21" i="1" l="1"/>
  <c r="E23" i="1" s="1"/>
  <c r="D21" i="1"/>
  <c r="D23" i="1" s="1"/>
  <c r="F4" i="1"/>
  <c r="F23" i="1" l="1"/>
  <c r="F21" i="1"/>
</calcChain>
</file>

<file path=xl/sharedStrings.xml><?xml version="1.0" encoding="utf-8"?>
<sst xmlns="http://schemas.openxmlformats.org/spreadsheetml/2006/main" count="42" uniqueCount="30">
  <si>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</si>
  <si>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</si>
  <si>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</si>
  <si>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</si>
  <si>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</si>
  <si>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</si>
  <si>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</si>
  <si>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Сумма</t>
  </si>
  <si>
    <t>Краткое наименование</t>
  </si>
  <si>
    <t>Безвозмездные перечисления бюджетов других уровней:</t>
  </si>
  <si>
    <t>Средства местного бюджета:</t>
  </si>
  <si>
    <t>Таблица уточнений бюджета 2025 года</t>
  </si>
  <si>
    <t>Параметры бюджета 2025 года до уточнения:</t>
  </si>
  <si>
    <t>Параметры бюджета 2025 года после уточнения:</t>
  </si>
  <si>
    <t>Резервный фонд администрации</t>
  </si>
  <si>
    <t>Таблица уточнений бюджета на плановый период (2026 год)</t>
  </si>
  <si>
    <t>Параметры бюджета на плановый период (2026 год) до уточнения:</t>
  </si>
  <si>
    <t>Параметры бюджета на плановый период (2026 год) после уточнения:</t>
  </si>
  <si>
    <t>Субв.на обесп.жильем детей-сирот за счет средств краевого бюджета</t>
  </si>
  <si>
    <t>Налогоговые/неналоговые доходы и прочие безвозмезд.поступления</t>
  </si>
  <si>
    <t>Содержание МКУ Стадион (реконструкция спорткомплекса)</t>
  </si>
  <si>
    <t>Содержание дошкольных учреждения</t>
  </si>
  <si>
    <t>Содержание учреждений общего образования</t>
  </si>
  <si>
    <t>Содержание учреждений сферы культуры (библ., ДК, ЦОФУК)</t>
  </si>
  <si>
    <t>Исполнение судебных актов</t>
  </si>
  <si>
    <t>Софинансир.субс.на приобретение подвижного состава пасс.транспорта</t>
  </si>
  <si>
    <t>Софинансир.субс.на предостав.выплат многодетным взамен зем.участка</t>
  </si>
  <si>
    <t>МАРТ (внеочередное)</t>
  </si>
  <si>
    <t>Благоустройство сквера "Тихоокеанский"</t>
  </si>
  <si>
    <t>Содержание МКУ Стадион (спил деревьев, реконстр.спорткомплекса)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</si>
</sst>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_ ;\-#,##0.0000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4" fillId="2" borderId="8" xfId="1" applyNumberFormat="1" applyFont="1" applyFill="1" applyBorder="1" applyAlignment="1">
      <alignment horizontal="right" wrapText="1"/>
    </xf>
    <xf numFmtId="164" fontId="4" fillId="2" borderId="9" xfId="1" applyNumberFormat="1" applyFont="1" applyFill="1" applyBorder="1" applyAlignment="1">
      <alignment horizontal="right" wrapText="1"/>
    </xf>
    <xf numFmtId="164" fontId="2" fillId="2" borderId="8" xfId="1" applyNumberFormat="1" applyFont="1" applyFill="1" applyBorder="1" applyAlignment="1">
      <alignment horizontal="right"/>
    </xf>
    <xf numFmtId="164" fontId="2" fillId="2" borderId="9" xfId="1" applyNumberFormat="1" applyFont="1" applyFill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10" fontId="3" fillId="0" borderId="0" xfId="0" applyNumberFormat="1" applyFont="1"/>
    <xf numFmtId="0" fontId="2" fillId="0" borderId="28" xfId="0" applyFont="1" applyBorder="1" applyAlignment="1">
      <alignment horizontal="center"/>
    </xf>
    <xf numFmtId="0" fontId="2" fillId="0" borderId="21" xfId="0" applyFont="1" applyBorder="1"/>
    <xf numFmtId="0" fontId="4" fillId="0" borderId="2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2" fillId="0" borderId="2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5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1" fontId="4" fillId="0" borderId="25" xfId="0" applyNumberFormat="1" applyFont="1" applyBorder="1" applyAlignment="1">
      <alignment horizontal="right" vertical="center" wrapText="1"/>
    </xf>
    <xf numFmtId="1" fontId="4" fillId="0" borderId="29" xfId="0" applyNumberFormat="1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left" wrapText="1"/>
    </xf>
    <xf numFmtId="165" fontId="2" fillId="0" borderId="26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E23" sqref="E23"/>
    </sheetView>
  </sheetViews>
  <sheetFormatPr defaultRowHeight="18.75" x14ac:dyDescent="0.3"/>
  <cols>
    <col min="1" max="1" width="4.85546875" style="3" customWidth="1"/>
    <col min="2" max="2" width="88.85546875" style="3" customWidth="1"/>
    <col min="3" max="3" width="10.7109375" style="3" customWidth="1"/>
    <col min="4" max="5" width="22.7109375" style="3" bestFit="1" customWidth="1"/>
    <col min="6" max="6" width="23.5703125" style="3" bestFit="1" customWidth="1"/>
    <col min="7" max="16384" width="9.140625" style="3"/>
  </cols>
  <sheetData>
    <row r="1" spans="1:6" x14ac:dyDescent="0.3">
      <c r="A1" s="24" t="s">
        <v>11</v>
      </c>
      <c r="B1" s="24"/>
      <c r="C1" s="24"/>
      <c r="D1" s="24"/>
      <c r="E1" s="24"/>
      <c r="F1" s="24"/>
    </row>
    <row r="2" spans="1:6" ht="19.5" thickBot="1" x14ac:dyDescent="0.35">
      <c r="A2" s="24" t="s">
        <v>27</v>
      </c>
      <c r="B2" s="24"/>
      <c r="C2" s="24"/>
      <c r="D2" s="24"/>
      <c r="E2" s="24"/>
      <c r="F2" s="24"/>
    </row>
    <row r="3" spans="1:6" s="1" customFormat="1" ht="19.5" thickBot="1" x14ac:dyDescent="0.35">
      <c r="A3" s="34"/>
      <c r="B3" s="35"/>
      <c r="C3" s="36"/>
      <c r="D3" s="4" t="s">
        <v>0</v>
      </c>
      <c r="E3" s="4" t="s">
        <v>1</v>
      </c>
      <c r="F3" s="5" t="s">
        <v>5</v>
      </c>
    </row>
    <row r="4" spans="1:6" s="2" customFormat="1" ht="19.5" customHeight="1" thickBot="1" x14ac:dyDescent="0.35">
      <c r="A4" s="31" t="s">
        <v>12</v>
      </c>
      <c r="B4" s="32"/>
      <c r="C4" s="33"/>
      <c r="D4" s="6">
        <v>1648529.29843</v>
      </c>
      <c r="E4" s="6">
        <v>1704017.6350899998</v>
      </c>
      <c r="F4" s="7">
        <f>E4-D4</f>
        <v>55488.336659999797</v>
      </c>
    </row>
    <row r="5" spans="1:6" s="2" customFormat="1" ht="19.5" thickBot="1" x14ac:dyDescent="0.35">
      <c r="A5" s="40"/>
      <c r="B5" s="41"/>
      <c r="C5" s="41"/>
      <c r="D5" s="41"/>
      <c r="E5" s="41"/>
      <c r="F5" s="42"/>
    </row>
    <row r="6" spans="1:6" s="2" customFormat="1" x14ac:dyDescent="0.3">
      <c r="A6" s="25" t="s">
        <v>3</v>
      </c>
      <c r="B6" s="26"/>
      <c r="C6" s="26"/>
      <c r="D6" s="26"/>
      <c r="E6" s="26"/>
      <c r="F6" s="27"/>
    </row>
    <row r="7" spans="1:6" x14ac:dyDescent="0.3">
      <c r="A7" s="16" t="s">
        <v>2</v>
      </c>
      <c r="B7" s="15" t="s">
        <v>8</v>
      </c>
      <c r="C7" s="15" t="s">
        <v>6</v>
      </c>
      <c r="D7" s="37" t="s">
        <v>7</v>
      </c>
      <c r="E7" s="38"/>
      <c r="F7" s="39"/>
    </row>
    <row r="8" spans="1:6" s="1" customFormat="1" x14ac:dyDescent="0.3">
      <c r="A8" s="43" t="s">
        <v>9</v>
      </c>
      <c r="B8" s="43"/>
      <c r="C8" s="14"/>
      <c r="D8" s="10"/>
      <c r="E8" s="10"/>
      <c r="F8" s="46"/>
    </row>
    <row r="9" spans="1:6" s="1" customFormat="1" x14ac:dyDescent="0.3">
      <c r="A9" s="52">
        <v>1</v>
      </c>
      <c r="B9" s="13" t="s">
        <v>18</v>
      </c>
      <c r="C9" s="14">
        <v>902</v>
      </c>
      <c r="D9" s="10">
        <v>5778.366</v>
      </c>
      <c r="E9" s="10">
        <v>5778.366</v>
      </c>
      <c r="F9" s="47"/>
    </row>
    <row r="10" spans="1:6" s="1" customFormat="1" x14ac:dyDescent="0.3">
      <c r="A10" s="53"/>
      <c r="B10" s="13"/>
      <c r="C10" s="14"/>
      <c r="D10" s="10"/>
      <c r="E10" s="10"/>
      <c r="F10" s="47"/>
    </row>
    <row r="11" spans="1:6" s="1" customFormat="1" x14ac:dyDescent="0.3">
      <c r="A11" s="44" t="s">
        <v>10</v>
      </c>
      <c r="B11" s="45"/>
      <c r="C11" s="14"/>
      <c r="D11" s="10"/>
      <c r="E11" s="10"/>
      <c r="F11" s="47"/>
    </row>
    <row r="12" spans="1:6" s="1" customFormat="1" x14ac:dyDescent="0.3">
      <c r="A12" s="23">
        <v>2</v>
      </c>
      <c r="B12" s="13" t="s">
        <v>19</v>
      </c>
      <c r="C12" s="14"/>
      <c r="D12" s="10">
        <v>27729.866839999999</v>
      </c>
      <c r="E12" s="10"/>
      <c r="F12" s="47"/>
    </row>
    <row r="13" spans="1:6" s="1" customFormat="1" x14ac:dyDescent="0.3">
      <c r="A13" s="23">
        <v>3</v>
      </c>
      <c r="B13" s="13" t="s">
        <v>28</v>
      </c>
      <c r="C13" s="14">
        <v>904</v>
      </c>
      <c r="D13" s="10"/>
      <c r="E13" s="10">
        <v>12000</v>
      </c>
      <c r="F13" s="47"/>
    </row>
    <row r="14" spans="1:6" s="1" customFormat="1" x14ac:dyDescent="0.3">
      <c r="A14" s="23">
        <v>4</v>
      </c>
      <c r="B14" s="13" t="s">
        <v>25</v>
      </c>
      <c r="C14" s="14">
        <v>904</v>
      </c>
      <c r="D14" s="10"/>
      <c r="E14" s="10">
        <v>4500</v>
      </c>
      <c r="F14" s="47"/>
    </row>
    <row r="15" spans="1:6" s="1" customFormat="1" x14ac:dyDescent="0.3">
      <c r="A15" s="23">
        <v>5</v>
      </c>
      <c r="B15" s="13" t="s">
        <v>26</v>
      </c>
      <c r="C15" s="14">
        <v>905</v>
      </c>
      <c r="D15" s="10"/>
      <c r="E15" s="10">
        <v>507.5</v>
      </c>
      <c r="F15" s="47"/>
    </row>
    <row r="16" spans="1:6" s="1" customFormat="1" x14ac:dyDescent="0.3">
      <c r="A16" s="54">
        <v>6</v>
      </c>
      <c r="B16" s="22" t="s">
        <v>29</v>
      </c>
      <c r="C16" s="14">
        <v>910</v>
      </c>
      <c r="D16" s="10"/>
      <c r="E16" s="10">
        <v>3600</v>
      </c>
      <c r="F16" s="47"/>
    </row>
    <row r="17" spans="1:6" s="1" customFormat="1" x14ac:dyDescent="0.3">
      <c r="A17" s="55"/>
      <c r="B17" s="13" t="s">
        <v>23</v>
      </c>
      <c r="C17" s="14">
        <v>903</v>
      </c>
      <c r="D17" s="10"/>
      <c r="E17" s="10">
        <v>3100</v>
      </c>
      <c r="F17" s="47"/>
    </row>
    <row r="18" spans="1:6" s="1" customFormat="1" x14ac:dyDescent="0.3">
      <c r="A18" s="23">
        <v>7</v>
      </c>
      <c r="B18" s="13" t="s">
        <v>14</v>
      </c>
      <c r="C18" s="14">
        <v>901</v>
      </c>
      <c r="D18" s="10"/>
      <c r="E18" s="10">
        <v>3800</v>
      </c>
      <c r="F18" s="47"/>
    </row>
    <row r="19" spans="1:6" s="1" customFormat="1" x14ac:dyDescent="0.3">
      <c r="A19" s="23">
        <v>8</v>
      </c>
      <c r="B19" s="13" t="s">
        <v>24</v>
      </c>
      <c r="C19" s="14">
        <v>901</v>
      </c>
      <c r="D19" s="10"/>
      <c r="E19" s="10">
        <v>222.36684</v>
      </c>
      <c r="F19" s="47"/>
    </row>
    <row r="20" spans="1:6" s="1" customFormat="1" x14ac:dyDescent="0.3">
      <c r="A20" s="23"/>
      <c r="B20" s="13"/>
      <c r="C20" s="14"/>
      <c r="D20" s="10"/>
      <c r="E20" s="10"/>
      <c r="F20" s="48"/>
    </row>
    <row r="21" spans="1:6" ht="19.5" thickBot="1" x14ac:dyDescent="0.35">
      <c r="A21" s="49" t="s">
        <v>4</v>
      </c>
      <c r="B21" s="50"/>
      <c r="C21" s="51"/>
      <c r="D21" s="11">
        <f>SUM(D8:D20)</f>
        <v>33508.232839999997</v>
      </c>
      <c r="E21" s="11">
        <f>SUM(E8:E20)</f>
        <v>33508.232840000004</v>
      </c>
      <c r="F21" s="12">
        <f>E21-D21</f>
        <v>0</v>
      </c>
    </row>
    <row r="22" spans="1:6" ht="19.5" thickBot="1" x14ac:dyDescent="0.35">
      <c r="A22" s="28"/>
      <c r="B22" s="29"/>
      <c r="C22" s="29"/>
      <c r="D22" s="29"/>
      <c r="E22" s="29"/>
      <c r="F22" s="30"/>
    </row>
    <row r="23" spans="1:6" s="1" customFormat="1" ht="19.5" customHeight="1" thickBot="1" x14ac:dyDescent="0.35">
      <c r="A23" s="31" t="s">
        <v>13</v>
      </c>
      <c r="B23" s="32"/>
      <c r="C23" s="33"/>
      <c r="D23" s="8">
        <f>D4+D21</f>
        <v>1682037.5312699999</v>
      </c>
      <c r="E23" s="8">
        <f>E4+E21</f>
        <v>1737525.8679299997</v>
      </c>
      <c r="F23" s="9">
        <f>E23-D23</f>
        <v>55488.336659999797</v>
      </c>
    </row>
    <row r="28" spans="1:6" x14ac:dyDescent="0.3">
      <c r="F28" s="17"/>
    </row>
    <row r="29" spans="1:6" x14ac:dyDescent="0.3">
      <c r="F29" s="17"/>
    </row>
  </sheetData>
  <mergeCells count="15">
    <mergeCell ref="A1:F1"/>
    <mergeCell ref="A2:F2"/>
    <mergeCell ref="A6:F6"/>
    <mergeCell ref="A22:F22"/>
    <mergeCell ref="A23:C23"/>
    <mergeCell ref="A3:C3"/>
    <mergeCell ref="D7:F7"/>
    <mergeCell ref="A5:F5"/>
    <mergeCell ref="A4:C4"/>
    <mergeCell ref="A8:B8"/>
    <mergeCell ref="A11:B11"/>
    <mergeCell ref="F8:F20"/>
    <mergeCell ref="A21:C21"/>
    <mergeCell ref="A9:A10"/>
    <mergeCell ref="A16:A17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E17" sqref="E17"/>
    </sheetView>
  </sheetViews>
  <sheetFormatPr defaultRowHeight="18.75" x14ac:dyDescent="0.3"/>
  <cols>
    <col min="1" max="1" width="4.85546875" style="3" customWidth="1"/>
    <col min="2" max="2" width="87.140625" style="3" customWidth="1"/>
    <col min="3" max="3" width="10.7109375" style="3" customWidth="1"/>
    <col min="4" max="4" width="21.85546875" style="3" bestFit="1" customWidth="1"/>
    <col min="5" max="5" width="22.140625" style="3" bestFit="1" customWidth="1"/>
    <col min="6" max="6" width="20" style="3" bestFit="1" customWidth="1"/>
    <col min="7" max="16384" width="9.140625" style="3"/>
  </cols>
  <sheetData>
    <row r="1" spans="1:6" x14ac:dyDescent="0.3">
      <c r="A1" s="24" t="s">
        <v>15</v>
      </c>
      <c r="B1" s="24"/>
      <c r="C1" s="24"/>
      <c r="D1" s="24"/>
      <c r="E1" s="24"/>
      <c r="F1" s="24"/>
    </row>
    <row r="2" spans="1:6" ht="19.5" thickBot="1" x14ac:dyDescent="0.35">
      <c r="A2" s="24" t="s">
        <v>27</v>
      </c>
      <c r="B2" s="24"/>
      <c r="C2" s="24"/>
      <c r="D2" s="24"/>
      <c r="E2" s="24"/>
      <c r="F2" s="24"/>
    </row>
    <row r="3" spans="1:6" s="1" customFormat="1" ht="19.5" thickBot="1" x14ac:dyDescent="0.35">
      <c r="A3" s="34"/>
      <c r="B3" s="35"/>
      <c r="C3" s="36"/>
      <c r="D3" s="4" t="s">
        <v>0</v>
      </c>
      <c r="E3" s="4" t="s">
        <v>1</v>
      </c>
      <c r="F3" s="5" t="s">
        <v>5</v>
      </c>
    </row>
    <row r="4" spans="1:6" s="2" customFormat="1" ht="19.5" thickBot="1" x14ac:dyDescent="0.35">
      <c r="A4" s="31" t="s">
        <v>16</v>
      </c>
      <c r="B4" s="32"/>
      <c r="C4" s="33"/>
      <c r="D4" s="6">
        <v>1439343.5258599999</v>
      </c>
      <c r="E4" s="6">
        <v>1453310.0118599997</v>
      </c>
      <c r="F4" s="7">
        <f>E4-D4</f>
        <v>13966.485999999801</v>
      </c>
    </row>
    <row r="5" spans="1:6" s="2" customFormat="1" ht="19.5" thickBot="1" x14ac:dyDescent="0.35">
      <c r="A5" s="40"/>
      <c r="B5" s="41"/>
      <c r="C5" s="41"/>
      <c r="D5" s="41"/>
      <c r="E5" s="41"/>
      <c r="F5" s="42"/>
    </row>
    <row r="6" spans="1:6" s="2" customFormat="1" x14ac:dyDescent="0.3">
      <c r="A6" s="25" t="s">
        <v>3</v>
      </c>
      <c r="B6" s="26"/>
      <c r="C6" s="26"/>
      <c r="D6" s="26"/>
      <c r="E6" s="26"/>
      <c r="F6" s="27"/>
    </row>
    <row r="7" spans="1:6" x14ac:dyDescent="0.3">
      <c r="A7" s="19" t="s">
        <v>2</v>
      </c>
      <c r="B7" s="15" t="s">
        <v>8</v>
      </c>
      <c r="C7" s="15" t="s">
        <v>6</v>
      </c>
      <c r="D7" s="37" t="s">
        <v>7</v>
      </c>
      <c r="E7" s="38"/>
      <c r="F7" s="39"/>
    </row>
    <row r="8" spans="1:6" s="1" customFormat="1" x14ac:dyDescent="0.3">
      <c r="A8" s="59" t="s">
        <v>9</v>
      </c>
      <c r="B8" s="43"/>
      <c r="C8" s="14"/>
      <c r="D8" s="10"/>
      <c r="E8" s="10"/>
      <c r="F8" s="18"/>
    </row>
    <row r="9" spans="1:6" s="1" customFormat="1" x14ac:dyDescent="0.3">
      <c r="A9" s="20"/>
      <c r="B9" s="13"/>
      <c r="C9" s="14"/>
      <c r="D9" s="10"/>
      <c r="E9" s="10"/>
      <c r="F9" s="60"/>
    </row>
    <row r="10" spans="1:6" s="1" customFormat="1" x14ac:dyDescent="0.3">
      <c r="A10" s="44" t="s">
        <v>10</v>
      </c>
      <c r="B10" s="45"/>
      <c r="C10" s="14"/>
      <c r="D10" s="10"/>
      <c r="E10" s="10"/>
      <c r="F10" s="61"/>
    </row>
    <row r="11" spans="1:6" s="1" customFormat="1" x14ac:dyDescent="0.3">
      <c r="A11" s="56">
        <v>9</v>
      </c>
      <c r="B11" s="22" t="s">
        <v>20</v>
      </c>
      <c r="C11" s="14">
        <v>910</v>
      </c>
      <c r="D11" s="10"/>
      <c r="E11" s="10">
        <v>60000</v>
      </c>
      <c r="F11" s="61"/>
    </row>
    <row r="12" spans="1:6" s="1" customFormat="1" x14ac:dyDescent="0.3">
      <c r="A12" s="57"/>
      <c r="B12" s="22" t="s">
        <v>21</v>
      </c>
      <c r="C12" s="14">
        <v>902</v>
      </c>
      <c r="D12" s="10"/>
      <c r="E12" s="10">
        <v>-30000</v>
      </c>
      <c r="F12" s="61"/>
    </row>
    <row r="13" spans="1:6" s="1" customFormat="1" x14ac:dyDescent="0.3">
      <c r="A13" s="58"/>
      <c r="B13" s="22" t="s">
        <v>22</v>
      </c>
      <c r="C13" s="14">
        <v>902</v>
      </c>
      <c r="D13" s="10"/>
      <c r="E13" s="10">
        <v>-30000</v>
      </c>
      <c r="F13" s="61"/>
    </row>
    <row r="14" spans="1:6" s="1" customFormat="1" x14ac:dyDescent="0.3">
      <c r="A14" s="21"/>
      <c r="B14" s="13"/>
      <c r="C14" s="14"/>
      <c r="D14" s="10"/>
      <c r="E14" s="10"/>
      <c r="F14" s="61"/>
    </row>
    <row r="15" spans="1:6" ht="19.5" thickBot="1" x14ac:dyDescent="0.35">
      <c r="A15" s="49" t="s">
        <v>4</v>
      </c>
      <c r="B15" s="50"/>
      <c r="C15" s="51"/>
      <c r="D15" s="11">
        <f>SUM(D9:D14)</f>
        <v>0</v>
      </c>
      <c r="E15" s="11">
        <f>SUM(E9:E14)</f>
        <v>0</v>
      </c>
      <c r="F15" s="12">
        <f>E15-D15</f>
        <v>0</v>
      </c>
    </row>
    <row r="16" spans="1:6" ht="19.5" thickBot="1" x14ac:dyDescent="0.35">
      <c r="A16" s="28"/>
      <c r="B16" s="29"/>
      <c r="C16" s="29"/>
      <c r="D16" s="29"/>
      <c r="E16" s="29"/>
      <c r="F16" s="30"/>
    </row>
    <row r="17" spans="1:6" s="1" customFormat="1" ht="19.5" thickBot="1" x14ac:dyDescent="0.35">
      <c r="A17" s="31" t="s">
        <v>17</v>
      </c>
      <c r="B17" s="32"/>
      <c r="C17" s="33"/>
      <c r="D17" s="8">
        <f>D4+D15</f>
        <v>1439343.5258599999</v>
      </c>
      <c r="E17" s="8">
        <f>E4+E15</f>
        <v>1453310.0118599997</v>
      </c>
      <c r="F17" s="9">
        <f>E17-D17</f>
        <v>13966.485999999801</v>
      </c>
    </row>
  </sheetData>
  <mergeCells count="14">
    <mergeCell ref="A16:F16"/>
    <mergeCell ref="A17:C17"/>
    <mergeCell ref="A10:B10"/>
    <mergeCell ref="A11:A13"/>
    <mergeCell ref="A6:F6"/>
    <mergeCell ref="D7:F7"/>
    <mergeCell ref="A8:B8"/>
    <mergeCell ref="F9:F14"/>
    <mergeCell ref="A15:C15"/>
    <mergeCell ref="A5:F5"/>
    <mergeCell ref="A1:F1"/>
    <mergeCell ref="A2:F2"/>
    <mergeCell ref="A3:C3"/>
    <mergeCell ref="A4:C4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2025-03-13T23:22:57Z</dcterms:modified>
</cp:coreProperties>
</file>