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1" sheetId="1" r:id="rId1"/>
    <sheet name="2023" sheetId="2" r:id="rId2"/>
  </sheets>
  <calcPr calcId="152511"/>
</workbook>
</file>

<file path=xl/calcChain.xml><?xml version="1.0" encoding="utf-8"?>
<calcChain xmlns="http://schemas.openxmlformats.org/spreadsheetml/2006/main">
  <c r="E16" i="2" l="1"/>
  <c r="E18" i="2" s="1"/>
  <c r="D16" i="2"/>
  <c r="D18" i="2" s="1"/>
  <c r="F6" i="2"/>
  <c r="F18" i="2" l="1"/>
  <c r="F16" i="2"/>
  <c r="D25" i="1"/>
  <c r="E25" i="1" l="1"/>
  <c r="F25" i="1" l="1"/>
  <c r="E27" i="1" l="1"/>
  <c r="D27" i="1"/>
  <c r="F27" i="1" l="1"/>
</calcChain>
</file>

<file path=xl/sharedStrings.xml><?xml version="1.0" encoding="utf-8"?>
<sst xmlns="http://schemas.openxmlformats.org/spreadsheetml/2006/main" count="42" uniqueCount="30">
  <si>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</si>
  <si>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</si>
  <si>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</si>
  <si>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</si>
  <si>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</si>
  <si>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</si>
  <si>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</si>
  <si>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</si>
  <si>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</si>
  <si>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</si>
  <si>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</si>
  <si>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</si>
  <si>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</si>
  <si>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</si>
  <si>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ИЮЛЬ</t>
  </si>
  <si>
    <t>Исполнение судебных решений (фин.упр)</t>
  </si>
  <si>
    <t>Таблица уточнений бюджета 2023 года</t>
  </si>
  <si>
    <t>Параметры бюджета 2023 года до уточнения:</t>
  </si>
  <si>
    <t>Параметры бюджета 2023 года после уточнения:</t>
  </si>
  <si>
    <t>Субвенция ЗАГС за счет краевого бюджета</t>
  </si>
  <si>
    <t>Субсидия на реконструкцию объектов питьевого водоснабжения</t>
  </si>
  <si>
    <t>Кап.ремонт и ремонт автодорог (софинансирование)</t>
  </si>
  <si>
    <t>Уличное освещение</t>
  </si>
  <si>
    <t>Дотация на сбалансированность в связи со снижением доходов</t>
  </si>
  <si>
    <t>НДФЛ</t>
  </si>
  <si>
    <t>Дотация на сбалансированность в целях поддержки из кр.бюджета</t>
  </si>
  <si>
    <t>Доведение средней з/п до уровня дор.карты (Культура)</t>
  </si>
  <si>
    <t>Резервный фонд</t>
  </si>
  <si>
    <t>Кап.ремонт зданий домов культуры</t>
  </si>
  <si>
    <t>Спорт.мероприятия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</si>
</sst>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22" xfId="0" applyFont="1" applyBorder="1" applyAlignment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A23" sqref="A23:E23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4" t="s">
        <v>13</v>
      </c>
      <c r="B1" s="24"/>
      <c r="C1" s="24"/>
      <c r="D1" s="24"/>
      <c r="E1" s="24"/>
      <c r="F1" s="24"/>
    </row>
    <row r="2" spans="1:6" x14ac:dyDescent="0.3">
      <c r="A2" s="24" t="s">
        <v>14</v>
      </c>
      <c r="B2" s="24"/>
      <c r="C2" s="24"/>
      <c r="D2" s="24"/>
      <c r="E2" s="24"/>
      <c r="F2" s="24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5" t="s">
        <v>12</v>
      </c>
      <c r="E4" s="25"/>
      <c r="F4" s="25"/>
    </row>
    <row r="5" spans="1:6" s="1" customFormat="1" ht="19.5" thickBot="1" x14ac:dyDescent="0.35">
      <c r="A5" s="35"/>
      <c r="B5" s="36"/>
      <c r="C5" s="37"/>
      <c r="D5" s="7" t="s">
        <v>0</v>
      </c>
      <c r="E5" s="7" t="s">
        <v>1</v>
      </c>
      <c r="F5" s="8" t="s">
        <v>5</v>
      </c>
    </row>
    <row r="6" spans="1:6" s="3" customFormat="1" ht="19.5" customHeight="1" thickBot="1" x14ac:dyDescent="0.35">
      <c r="A6" s="29" t="s">
        <v>10</v>
      </c>
      <c r="B6" s="30"/>
      <c r="C6" s="31"/>
      <c r="D6" s="10">
        <v>1128580.9565499998</v>
      </c>
      <c r="E6" s="10">
        <v>1137548.9573699997</v>
      </c>
      <c r="F6" s="11">
        <v>8968.0008199999575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9" t="s">
        <v>2</v>
      </c>
      <c r="B9" s="5" t="s">
        <v>7</v>
      </c>
      <c r="C9" s="5" t="s">
        <v>6</v>
      </c>
      <c r="D9" s="38" t="s">
        <v>8</v>
      </c>
      <c r="E9" s="39"/>
      <c r="F9" s="40"/>
    </row>
    <row r="10" spans="1:6" s="1" customFormat="1" x14ac:dyDescent="0.3">
      <c r="A10" s="48">
        <v>1</v>
      </c>
      <c r="B10" s="18" t="s">
        <v>23</v>
      </c>
      <c r="C10" s="6"/>
      <c r="D10" s="14">
        <v>15537</v>
      </c>
      <c r="E10" s="14"/>
      <c r="F10" s="46"/>
    </row>
    <row r="11" spans="1:6" s="1" customFormat="1" x14ac:dyDescent="0.3">
      <c r="A11" s="49"/>
      <c r="B11" s="18" t="s">
        <v>24</v>
      </c>
      <c r="C11" s="19"/>
      <c r="D11" s="14">
        <v>-15537</v>
      </c>
      <c r="E11" s="14"/>
      <c r="F11" s="47"/>
    </row>
    <row r="12" spans="1:6" s="1" customFormat="1" x14ac:dyDescent="0.3">
      <c r="A12" s="49"/>
      <c r="B12" s="18" t="s">
        <v>25</v>
      </c>
      <c r="C12" s="19"/>
      <c r="D12" s="14">
        <v>10110.6</v>
      </c>
      <c r="E12" s="14"/>
      <c r="F12" s="47"/>
    </row>
    <row r="13" spans="1:6" s="1" customFormat="1" x14ac:dyDescent="0.3">
      <c r="A13" s="49"/>
      <c r="B13" s="18" t="s">
        <v>26</v>
      </c>
      <c r="C13" s="19">
        <v>903</v>
      </c>
      <c r="D13" s="14"/>
      <c r="E13" s="14">
        <v>4489.4790300000004</v>
      </c>
      <c r="F13" s="47"/>
    </row>
    <row r="14" spans="1:6" s="1" customFormat="1" x14ac:dyDescent="0.3">
      <c r="A14" s="49"/>
      <c r="B14" s="18" t="s">
        <v>27</v>
      </c>
      <c r="C14" s="19">
        <v>901</v>
      </c>
      <c r="D14" s="14"/>
      <c r="E14" s="14">
        <v>550</v>
      </c>
      <c r="F14" s="47"/>
    </row>
    <row r="15" spans="1:6" s="1" customFormat="1" x14ac:dyDescent="0.3">
      <c r="A15" s="50"/>
      <c r="B15" s="18" t="s">
        <v>28</v>
      </c>
      <c r="C15" s="19">
        <v>903</v>
      </c>
      <c r="D15" s="14"/>
      <c r="E15" s="14">
        <v>5071.1209699999999</v>
      </c>
      <c r="F15" s="47"/>
    </row>
    <row r="16" spans="1:6" s="1" customFormat="1" x14ac:dyDescent="0.3">
      <c r="A16" s="19">
        <v>2</v>
      </c>
      <c r="B16" s="18" t="s">
        <v>19</v>
      </c>
      <c r="C16" s="19">
        <v>901</v>
      </c>
      <c r="D16" s="14">
        <v>523.19600000000003</v>
      </c>
      <c r="E16" s="14">
        <v>523.19600000000003</v>
      </c>
      <c r="F16" s="47"/>
    </row>
    <row r="17" spans="1:6" s="1" customFormat="1" x14ac:dyDescent="0.3">
      <c r="A17" s="19">
        <v>3</v>
      </c>
      <c r="B17" s="18" t="s">
        <v>15</v>
      </c>
      <c r="C17" s="6">
        <v>900</v>
      </c>
      <c r="D17" s="14"/>
      <c r="E17" s="14">
        <v>1391.5011500000001</v>
      </c>
      <c r="F17" s="47"/>
    </row>
    <row r="18" spans="1:6" s="1" customFormat="1" x14ac:dyDescent="0.3">
      <c r="A18" s="48">
        <v>4</v>
      </c>
      <c r="B18" s="18" t="s">
        <v>21</v>
      </c>
      <c r="C18" s="6">
        <v>904</v>
      </c>
      <c r="D18" s="14"/>
      <c r="E18" s="14">
        <v>-314.62400000000002</v>
      </c>
      <c r="F18" s="47"/>
    </row>
    <row r="19" spans="1:6" s="1" customFormat="1" x14ac:dyDescent="0.3">
      <c r="A19" s="50"/>
      <c r="B19" s="18" t="s">
        <v>22</v>
      </c>
      <c r="C19" s="6">
        <v>904</v>
      </c>
      <c r="D19" s="14"/>
      <c r="E19" s="14">
        <v>314.62400000000002</v>
      </c>
      <c r="F19" s="47"/>
    </row>
    <row r="20" spans="1:6" s="1" customFormat="1" x14ac:dyDescent="0.3">
      <c r="A20" s="45" t="s">
        <v>9</v>
      </c>
      <c r="B20" s="45"/>
      <c r="C20" s="9"/>
      <c r="D20" s="15"/>
      <c r="E20" s="15"/>
      <c r="F20" s="47"/>
    </row>
    <row r="21" spans="1:6" s="1" customFormat="1" x14ac:dyDescent="0.3">
      <c r="A21" s="48">
        <v>5</v>
      </c>
      <c r="B21" s="18" t="s">
        <v>28</v>
      </c>
      <c r="C21" s="19">
        <v>903</v>
      </c>
      <c r="D21" s="14"/>
      <c r="E21" s="14">
        <v>-320</v>
      </c>
      <c r="F21" s="47"/>
    </row>
    <row r="22" spans="1:6" s="1" customFormat="1" x14ac:dyDescent="0.3">
      <c r="A22" s="50"/>
      <c r="B22" s="18" t="s">
        <v>29</v>
      </c>
      <c r="C22" s="19">
        <v>910</v>
      </c>
      <c r="D22" s="14"/>
      <c r="E22" s="14">
        <v>320</v>
      </c>
      <c r="F22" s="47"/>
    </row>
    <row r="23" spans="1:6" s="1" customFormat="1" x14ac:dyDescent="0.3">
      <c r="A23" s="19"/>
      <c r="B23" s="18"/>
      <c r="C23" s="19"/>
      <c r="D23" s="14"/>
      <c r="E23" s="14"/>
      <c r="F23" s="47"/>
    </row>
    <row r="24" spans="1:6" s="1" customFormat="1" x14ac:dyDescent="0.3">
      <c r="A24" s="20"/>
      <c r="B24" s="18"/>
      <c r="C24" s="19"/>
      <c r="D24" s="14"/>
      <c r="E24" s="14"/>
      <c r="F24" s="47"/>
    </row>
    <row r="25" spans="1:6" ht="19.5" thickBot="1" x14ac:dyDescent="0.35">
      <c r="A25" s="42" t="s">
        <v>4</v>
      </c>
      <c r="B25" s="43"/>
      <c r="C25" s="44"/>
      <c r="D25" s="16">
        <f>SUM(D10:D24)</f>
        <v>10633.796</v>
      </c>
      <c r="E25" s="16">
        <f>SUM(E10:E24)</f>
        <v>12025.29715</v>
      </c>
      <c r="F25" s="17">
        <f>E25-D25</f>
        <v>1391.5011500000001</v>
      </c>
    </row>
    <row r="26" spans="1:6" ht="19.5" thickBot="1" x14ac:dyDescent="0.35">
      <c r="A26" s="32"/>
      <c r="B26" s="33"/>
      <c r="C26" s="33"/>
      <c r="D26" s="33"/>
      <c r="E26" s="33"/>
      <c r="F26" s="34"/>
    </row>
    <row r="27" spans="1:6" s="1" customFormat="1" ht="19.5" customHeight="1" thickBot="1" x14ac:dyDescent="0.35">
      <c r="A27" s="29" t="s">
        <v>11</v>
      </c>
      <c r="B27" s="30"/>
      <c r="C27" s="31"/>
      <c r="D27" s="12">
        <f>D6+D25</f>
        <v>1139214.7525499999</v>
      </c>
      <c r="E27" s="12">
        <f>E6+E25</f>
        <v>1149574.2545199997</v>
      </c>
      <c r="F27" s="13">
        <f>E27-D27</f>
        <v>10359.501969999867</v>
      </c>
    </row>
  </sheetData>
  <mergeCells count="16">
    <mergeCell ref="A1:F1"/>
    <mergeCell ref="A2:F2"/>
    <mergeCell ref="D4:F4"/>
    <mergeCell ref="A8:F8"/>
    <mergeCell ref="A27:C27"/>
    <mergeCell ref="A26:F26"/>
    <mergeCell ref="A5:C5"/>
    <mergeCell ref="D9:F9"/>
    <mergeCell ref="A7:F7"/>
    <mergeCell ref="A6:C6"/>
    <mergeCell ref="A25:C25"/>
    <mergeCell ref="A20:B20"/>
    <mergeCell ref="F10:F24"/>
    <mergeCell ref="A10:A15"/>
    <mergeCell ref="A18:A19"/>
    <mergeCell ref="A21:A22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B26" sqref="B26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4" t="s">
        <v>16</v>
      </c>
      <c r="B1" s="24"/>
      <c r="C1" s="24"/>
      <c r="D1" s="24"/>
      <c r="E1" s="24"/>
      <c r="F1" s="24"/>
    </row>
    <row r="2" spans="1:6" x14ac:dyDescent="0.3">
      <c r="A2" s="24" t="s">
        <v>14</v>
      </c>
      <c r="B2" s="24"/>
      <c r="C2" s="24"/>
      <c r="D2" s="24"/>
      <c r="E2" s="24"/>
      <c r="F2" s="24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25" t="s">
        <v>12</v>
      </c>
      <c r="E4" s="25"/>
      <c r="F4" s="25"/>
    </row>
    <row r="5" spans="1:6" s="1" customFormat="1" ht="19.5" thickBot="1" x14ac:dyDescent="0.35">
      <c r="A5" s="35"/>
      <c r="B5" s="36"/>
      <c r="C5" s="37"/>
      <c r="D5" s="7" t="s">
        <v>0</v>
      </c>
      <c r="E5" s="7" t="s">
        <v>1</v>
      </c>
      <c r="F5" s="8" t="s">
        <v>5</v>
      </c>
    </row>
    <row r="6" spans="1:6" s="3" customFormat="1" ht="19.5" thickBot="1" x14ac:dyDescent="0.35">
      <c r="A6" s="29" t="s">
        <v>17</v>
      </c>
      <c r="B6" s="30"/>
      <c r="C6" s="31"/>
      <c r="D6" s="10">
        <v>1162426.8041300001</v>
      </c>
      <c r="E6" s="10">
        <v>1171980.1039899997</v>
      </c>
      <c r="F6" s="11">
        <f>E6-D6</f>
        <v>9553.299859999679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9" t="s">
        <v>2</v>
      </c>
      <c r="B9" s="22" t="s">
        <v>7</v>
      </c>
      <c r="C9" s="22" t="s">
        <v>6</v>
      </c>
      <c r="D9" s="38" t="s">
        <v>8</v>
      </c>
      <c r="E9" s="39"/>
      <c r="F9" s="40"/>
    </row>
    <row r="10" spans="1:6" s="1" customFormat="1" x14ac:dyDescent="0.3">
      <c r="A10" s="23">
        <v>1</v>
      </c>
      <c r="B10" s="18" t="s">
        <v>20</v>
      </c>
      <c r="C10" s="19">
        <v>904</v>
      </c>
      <c r="D10" s="14">
        <v>-105000</v>
      </c>
      <c r="E10" s="14">
        <v>-105000</v>
      </c>
      <c r="F10" s="46"/>
    </row>
    <row r="11" spans="1:6" s="1" customFormat="1" x14ac:dyDescent="0.3">
      <c r="A11" s="20"/>
      <c r="B11" s="18"/>
      <c r="C11" s="19"/>
      <c r="D11" s="14"/>
      <c r="E11" s="14"/>
      <c r="F11" s="47"/>
    </row>
    <row r="12" spans="1:6" s="1" customFormat="1" x14ac:dyDescent="0.3">
      <c r="A12" s="20"/>
      <c r="B12" s="18"/>
      <c r="C12" s="19"/>
      <c r="D12" s="14"/>
      <c r="E12" s="14"/>
      <c r="F12" s="47"/>
    </row>
    <row r="13" spans="1:6" s="1" customFormat="1" x14ac:dyDescent="0.3">
      <c r="A13" s="20"/>
      <c r="B13" s="18"/>
      <c r="C13" s="19"/>
      <c r="D13" s="14"/>
      <c r="E13" s="14"/>
      <c r="F13" s="47"/>
    </row>
    <row r="14" spans="1:6" s="1" customFormat="1" x14ac:dyDescent="0.3">
      <c r="A14" s="20"/>
      <c r="B14" s="18"/>
      <c r="C14" s="19"/>
      <c r="D14" s="14"/>
      <c r="E14" s="14"/>
      <c r="F14" s="47"/>
    </row>
    <row r="15" spans="1:6" s="1" customFormat="1" x14ac:dyDescent="0.3">
      <c r="A15" s="20"/>
      <c r="B15" s="18"/>
      <c r="C15" s="19"/>
      <c r="D15" s="14"/>
      <c r="E15" s="14"/>
      <c r="F15" s="47"/>
    </row>
    <row r="16" spans="1:6" ht="19.5" thickBot="1" x14ac:dyDescent="0.35">
      <c r="A16" s="42" t="s">
        <v>4</v>
      </c>
      <c r="B16" s="43"/>
      <c r="C16" s="44"/>
      <c r="D16" s="16">
        <f>SUM(D10:D15)</f>
        <v>-105000</v>
      </c>
      <c r="E16" s="16">
        <f>SUM(E10:E15)</f>
        <v>-105000</v>
      </c>
      <c r="F16" s="17">
        <f>E16-D16</f>
        <v>0</v>
      </c>
    </row>
    <row r="17" spans="1:6" ht="19.5" thickBot="1" x14ac:dyDescent="0.35">
      <c r="A17" s="32"/>
      <c r="B17" s="33"/>
      <c r="C17" s="33"/>
      <c r="D17" s="33"/>
      <c r="E17" s="33"/>
      <c r="F17" s="34"/>
    </row>
    <row r="18" spans="1:6" s="1" customFormat="1" ht="19.5" thickBot="1" x14ac:dyDescent="0.35">
      <c r="A18" s="29" t="s">
        <v>18</v>
      </c>
      <c r="B18" s="30"/>
      <c r="C18" s="31"/>
      <c r="D18" s="12">
        <f>D6+D16</f>
        <v>1057426.8041300001</v>
      </c>
      <c r="E18" s="12">
        <f>E6+E16</f>
        <v>1066980.1039899997</v>
      </c>
      <c r="F18" s="13">
        <f>E18-D18</f>
        <v>9553.299859999679</v>
      </c>
    </row>
  </sheetData>
  <mergeCells count="12">
    <mergeCell ref="A7:F7"/>
    <mergeCell ref="A1:F1"/>
    <mergeCell ref="A2:F2"/>
    <mergeCell ref="D4:F4"/>
    <mergeCell ref="A5:C5"/>
    <mergeCell ref="A6:C6"/>
    <mergeCell ref="A18:C18"/>
    <mergeCell ref="A8:F8"/>
    <mergeCell ref="D9:F9"/>
    <mergeCell ref="F10:F15"/>
    <mergeCell ref="A16:C16"/>
    <mergeCell ref="A17:F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2021-08-01T22:12:19Z</dcterms:modified>
</cp:coreProperties>
</file>