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2021" sheetId="1" r:id="rId1"/>
    <sheet name="2022" sheetId="2" r:id="rId2"/>
    <sheet name="2023" sheetId="3" r:id="rId3"/>
  </sheets>
  <calcPr calcId="152511"/>
</workbook>
</file>

<file path=xl/calcChain.xml><?xml version="1.0" encoding="utf-8"?>
<calcChain xmlns="http://schemas.openxmlformats.org/spreadsheetml/2006/main">
  <c r="D18" i="3" l="1"/>
  <c r="F16" i="3"/>
  <c r="E16" i="3"/>
  <c r="E18" i="3" s="1"/>
  <c r="D16" i="3"/>
  <c r="F6" i="3"/>
  <c r="F6" i="2"/>
  <c r="E16" i="2"/>
  <c r="E18" i="2" s="1"/>
  <c r="D16" i="2"/>
  <c r="D18" i="2" s="1"/>
  <c r="F18" i="3" l="1"/>
  <c r="F18" i="2"/>
  <c r="F16" i="2"/>
  <c r="D22" i="1"/>
  <c r="E22" i="1" l="1"/>
  <c r="F22" i="1" l="1"/>
  <c r="E24" i="1" l="1"/>
  <c r="D24" i="1"/>
  <c r="F24" i="1" l="1"/>
</calcChain>
</file>

<file path=xl/sharedStrings.xml><?xml version="1.0" encoding="utf-8"?>
<sst xmlns="http://schemas.openxmlformats.org/spreadsheetml/2006/main" count="54" uniqueCount="30">
  <si>
    <t>Доходы</t>
  </si>
  <si>
    <t>Расходы</t>
  </si>
  <si>
    <t>№</t>
  </si>
  <si>
    <t>Изменения:</t>
  </si>
  <si>
    <t>Итого изменений:</t>
  </si>
  <si>
    <t>Дефицит</t>
  </si>
  <si>
    <t>ГРБС</t>
  </si>
  <si>
    <t>Наименование</t>
  </si>
  <si>
    <t>Сумма</t>
  </si>
  <si>
    <t>ДОПОЛНИТЕЛЬНО:</t>
  </si>
  <si>
    <t>Параметры бюджета 2021 года до уточнения:</t>
  </si>
  <si>
    <t>Параметры бюджета 2021 года после уточнения:</t>
  </si>
  <si>
    <t>тыс.руб.</t>
  </si>
  <si>
    <t>Таблица уточнений бюджета 2021 года</t>
  </si>
  <si>
    <t>Библиотеки (ПСД, ремонт)</t>
  </si>
  <si>
    <t>Дома культуры (ПСД, ремонт)</t>
  </si>
  <si>
    <t>Образование (д.сады)</t>
  </si>
  <si>
    <t>ИЮНЬ</t>
  </si>
  <si>
    <t>Резервный фонд</t>
  </si>
  <si>
    <t>Реконструкция пирса п.Путятин</t>
  </si>
  <si>
    <t>Содержание автодорог</t>
  </si>
  <si>
    <t>Окраска створных знаков (подводный кабель на о. Путятин)</t>
  </si>
  <si>
    <t>Таблица уточнений бюджета 2022 года</t>
  </si>
  <si>
    <t>Параметры бюджета 2022 года до уточнения:</t>
  </si>
  <si>
    <t>Параметры бюджета 2022 года после уточнения:</t>
  </si>
  <si>
    <t>Земельные участки для многодетных (инж.инфраструктура)</t>
  </si>
  <si>
    <t>Кап.ремонт по решениям судов</t>
  </si>
  <si>
    <t>Таблица уточнений бюджета 2023 года</t>
  </si>
  <si>
    <t>Параметры бюджета 2023 года до уточнения:</t>
  </si>
  <si>
    <t>Параметры бюджета 2023 года после уточнения: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</si>
</sst>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#,##0.00000_ ;\-#,##0.000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/>
    <xf numFmtId="165" fontId="4" fillId="2" borderId="10" xfId="1" applyNumberFormat="1" applyFont="1" applyFill="1" applyBorder="1" applyAlignment="1">
      <alignment horizontal="right" wrapText="1"/>
    </xf>
    <xf numFmtId="165" fontId="4" fillId="2" borderId="11" xfId="1" applyNumberFormat="1" applyFont="1" applyFill="1" applyBorder="1" applyAlignment="1">
      <alignment horizontal="right" wrapText="1"/>
    </xf>
    <xf numFmtId="165" fontId="2" fillId="2" borderId="10" xfId="1" applyNumberFormat="1" applyFont="1" applyFill="1" applyBorder="1" applyAlignment="1">
      <alignment horizontal="right"/>
    </xf>
    <xf numFmtId="165" fontId="2" fillId="2" borderId="11" xfId="1" applyNumberFormat="1" applyFont="1" applyFill="1" applyBorder="1" applyAlignment="1">
      <alignment horizontal="right"/>
    </xf>
    <xf numFmtId="165" fontId="4" fillId="0" borderId="1" xfId="1" applyNumberFormat="1" applyFont="1" applyBorder="1" applyAlignment="1">
      <alignment horizontal="right"/>
    </xf>
    <xf numFmtId="165" fontId="4" fillId="0" borderId="22" xfId="1" applyNumberFormat="1" applyFont="1" applyBorder="1" applyAlignment="1">
      <alignment horizontal="right"/>
    </xf>
    <xf numFmtId="165" fontId="4" fillId="0" borderId="6" xfId="1" applyNumberFormat="1" applyFont="1" applyBorder="1" applyAlignment="1">
      <alignment horizontal="right"/>
    </xf>
    <xf numFmtId="165" fontId="3" fillId="0" borderId="7" xfId="1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2" borderId="12" xfId="0" applyFont="1" applyFill="1" applyBorder="1" applyAlignment="1">
      <alignment horizontal="left" wrapText="1"/>
    </xf>
    <xf numFmtId="0" fontId="2" fillId="2" borderId="13" xfId="0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wrapText="1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23" xfId="1" applyNumberFormat="1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24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sqref="A1:XFD1048576"/>
    </sheetView>
  </sheetViews>
  <sheetFormatPr defaultRowHeight="18.75" x14ac:dyDescent="0.3"/>
  <cols>
    <col min="1" max="1" width="4.85546875" style="4" customWidth="1"/>
    <col min="2" max="2" width="84.7109375" style="4" customWidth="1"/>
    <col min="3" max="3" width="10.7109375" style="4" customWidth="1"/>
    <col min="4" max="4" width="21.85546875" style="4" bestFit="1" customWidth="1"/>
    <col min="5" max="5" width="22.140625" style="4" bestFit="1" customWidth="1"/>
    <col min="6" max="6" width="19.140625" style="4" bestFit="1" customWidth="1"/>
    <col min="7" max="16384" width="9.140625" style="4"/>
  </cols>
  <sheetData>
    <row r="1" spans="1:6" x14ac:dyDescent="0.3">
      <c r="A1" s="23" t="s">
        <v>13</v>
      </c>
      <c r="B1" s="23"/>
      <c r="C1" s="23"/>
      <c r="D1" s="23"/>
      <c r="E1" s="23"/>
      <c r="F1" s="23"/>
    </row>
    <row r="2" spans="1:6" x14ac:dyDescent="0.3">
      <c r="A2" s="23" t="s">
        <v>17</v>
      </c>
      <c r="B2" s="23"/>
      <c r="C2" s="23"/>
      <c r="D2" s="23"/>
      <c r="E2" s="23"/>
      <c r="F2" s="23"/>
    </row>
    <row r="3" spans="1:6" x14ac:dyDescent="0.3">
      <c r="A3" s="2"/>
      <c r="B3" s="2"/>
      <c r="C3" s="2"/>
      <c r="D3" s="2"/>
      <c r="E3" s="2"/>
      <c r="F3" s="2"/>
    </row>
    <row r="4" spans="1:6" ht="19.5" thickBot="1" x14ac:dyDescent="0.35">
      <c r="A4" s="2"/>
      <c r="B4" s="2"/>
      <c r="C4" s="2"/>
      <c r="D4" s="24" t="s">
        <v>12</v>
      </c>
      <c r="E4" s="24"/>
      <c r="F4" s="24"/>
    </row>
    <row r="5" spans="1:6" s="1" customFormat="1" ht="19.5" thickBot="1" x14ac:dyDescent="0.35">
      <c r="A5" s="34"/>
      <c r="B5" s="35"/>
      <c r="C5" s="36"/>
      <c r="D5" s="7" t="s">
        <v>0</v>
      </c>
      <c r="E5" s="7" t="s">
        <v>1</v>
      </c>
      <c r="F5" s="8" t="s">
        <v>5</v>
      </c>
    </row>
    <row r="6" spans="1:6" s="3" customFormat="1" ht="19.5" customHeight="1" thickBot="1" x14ac:dyDescent="0.35">
      <c r="A6" s="28" t="s">
        <v>10</v>
      </c>
      <c r="B6" s="29"/>
      <c r="C6" s="30"/>
      <c r="D6" s="10">
        <v>1128580.9565499998</v>
      </c>
      <c r="E6" s="10">
        <v>1137548.9573699997</v>
      </c>
      <c r="F6" s="11">
        <v>8968.0008199999575</v>
      </c>
    </row>
    <row r="7" spans="1:6" s="3" customFormat="1" ht="19.5" thickBot="1" x14ac:dyDescent="0.35">
      <c r="A7" s="40"/>
      <c r="B7" s="40"/>
      <c r="C7" s="40"/>
      <c r="D7" s="40"/>
      <c r="E7" s="40"/>
      <c r="F7" s="40"/>
    </row>
    <row r="8" spans="1:6" s="3" customFormat="1" x14ac:dyDescent="0.3">
      <c r="A8" s="25" t="s">
        <v>3</v>
      </c>
      <c r="B8" s="26"/>
      <c r="C8" s="26"/>
      <c r="D8" s="26"/>
      <c r="E8" s="26"/>
      <c r="F8" s="27"/>
    </row>
    <row r="9" spans="1:6" x14ac:dyDescent="0.3">
      <c r="A9" s="9" t="s">
        <v>2</v>
      </c>
      <c r="B9" s="5" t="s">
        <v>7</v>
      </c>
      <c r="C9" s="5" t="s">
        <v>6</v>
      </c>
      <c r="D9" s="37" t="s">
        <v>8</v>
      </c>
      <c r="E9" s="38"/>
      <c r="F9" s="39"/>
    </row>
    <row r="10" spans="1:6" s="1" customFormat="1" x14ac:dyDescent="0.3">
      <c r="A10" s="47">
        <v>1</v>
      </c>
      <c r="B10" s="18" t="s">
        <v>14</v>
      </c>
      <c r="C10" s="6">
        <v>903</v>
      </c>
      <c r="D10" s="14"/>
      <c r="E10" s="14">
        <v>837.02599999999995</v>
      </c>
      <c r="F10" s="45"/>
    </row>
    <row r="11" spans="1:6" s="1" customFormat="1" x14ac:dyDescent="0.3">
      <c r="A11" s="48"/>
      <c r="B11" s="18" t="s">
        <v>15</v>
      </c>
      <c r="C11" s="6">
        <v>903</v>
      </c>
      <c r="D11" s="14"/>
      <c r="E11" s="14">
        <v>1162.9739999999999</v>
      </c>
      <c r="F11" s="46"/>
    </row>
    <row r="12" spans="1:6" s="1" customFormat="1" x14ac:dyDescent="0.3">
      <c r="A12" s="49"/>
      <c r="B12" s="18" t="s">
        <v>16</v>
      </c>
      <c r="C12" s="6">
        <v>902</v>
      </c>
      <c r="D12" s="14"/>
      <c r="E12" s="14">
        <v>-2000</v>
      </c>
      <c r="F12" s="46"/>
    </row>
    <row r="13" spans="1:6" s="1" customFormat="1" x14ac:dyDescent="0.3">
      <c r="A13" s="20"/>
      <c r="B13" s="18"/>
      <c r="C13" s="6"/>
      <c r="D13" s="14"/>
      <c r="E13" s="14"/>
      <c r="F13" s="46"/>
    </row>
    <row r="14" spans="1:6" s="1" customFormat="1" x14ac:dyDescent="0.3">
      <c r="A14" s="20"/>
      <c r="B14" s="18"/>
      <c r="C14" s="6"/>
      <c r="D14" s="14"/>
      <c r="E14" s="14"/>
      <c r="F14" s="46"/>
    </row>
    <row r="15" spans="1:6" s="1" customFormat="1" x14ac:dyDescent="0.3">
      <c r="A15" s="20"/>
      <c r="B15" s="18"/>
      <c r="C15" s="19"/>
      <c r="D15" s="14"/>
      <c r="E15" s="14"/>
      <c r="F15" s="46"/>
    </row>
    <row r="16" spans="1:6" s="1" customFormat="1" x14ac:dyDescent="0.3">
      <c r="A16" s="20"/>
      <c r="B16" s="18"/>
      <c r="C16" s="6"/>
      <c r="D16" s="14"/>
      <c r="E16" s="14"/>
      <c r="F16" s="46"/>
    </row>
    <row r="17" spans="1:6" s="1" customFormat="1" x14ac:dyDescent="0.3">
      <c r="A17" s="44" t="s">
        <v>9</v>
      </c>
      <c r="B17" s="44"/>
      <c r="C17" s="9"/>
      <c r="D17" s="15"/>
      <c r="E17" s="15"/>
      <c r="F17" s="46"/>
    </row>
    <row r="18" spans="1:6" s="1" customFormat="1" x14ac:dyDescent="0.3">
      <c r="A18" s="47">
        <v>2</v>
      </c>
      <c r="B18" s="18" t="s">
        <v>18</v>
      </c>
      <c r="C18" s="19">
        <v>901</v>
      </c>
      <c r="D18" s="14"/>
      <c r="E18" s="14">
        <v>2168.6787899999999</v>
      </c>
      <c r="F18" s="46"/>
    </row>
    <row r="19" spans="1:6" s="1" customFormat="1" x14ac:dyDescent="0.3">
      <c r="A19" s="48"/>
      <c r="B19" s="18" t="s">
        <v>19</v>
      </c>
      <c r="C19" s="19">
        <v>904</v>
      </c>
      <c r="D19" s="14"/>
      <c r="E19" s="14">
        <v>-483.11599999999999</v>
      </c>
      <c r="F19" s="46"/>
    </row>
    <row r="20" spans="1:6" s="1" customFormat="1" x14ac:dyDescent="0.3">
      <c r="A20" s="48"/>
      <c r="B20" s="18" t="s">
        <v>20</v>
      </c>
      <c r="C20" s="19">
        <v>904</v>
      </c>
      <c r="D20" s="14"/>
      <c r="E20" s="14">
        <v>-1087.58879</v>
      </c>
      <c r="F20" s="46"/>
    </row>
    <row r="21" spans="1:6" s="1" customFormat="1" x14ac:dyDescent="0.3">
      <c r="A21" s="49"/>
      <c r="B21" s="18" t="s">
        <v>21</v>
      </c>
      <c r="C21" s="19">
        <v>904</v>
      </c>
      <c r="D21" s="14"/>
      <c r="E21" s="14">
        <v>-597.97400000000005</v>
      </c>
      <c r="F21" s="46"/>
    </row>
    <row r="22" spans="1:6" ht="19.5" thickBot="1" x14ac:dyDescent="0.35">
      <c r="A22" s="41" t="s">
        <v>4</v>
      </c>
      <c r="B22" s="42"/>
      <c r="C22" s="43"/>
      <c r="D22" s="16">
        <f>SUM(D10:D21)</f>
        <v>0</v>
      </c>
      <c r="E22" s="16">
        <f>SUM(E10:E21)</f>
        <v>0</v>
      </c>
      <c r="F22" s="17">
        <f>E22-D22</f>
        <v>0</v>
      </c>
    </row>
    <row r="23" spans="1:6" ht="19.5" thickBot="1" x14ac:dyDescent="0.35">
      <c r="A23" s="31"/>
      <c r="B23" s="32"/>
      <c r="C23" s="32"/>
      <c r="D23" s="32"/>
      <c r="E23" s="32"/>
      <c r="F23" s="33"/>
    </row>
    <row r="24" spans="1:6" s="1" customFormat="1" ht="19.5" customHeight="1" thickBot="1" x14ac:dyDescent="0.35">
      <c r="A24" s="28" t="s">
        <v>11</v>
      </c>
      <c r="B24" s="29"/>
      <c r="C24" s="30"/>
      <c r="D24" s="12">
        <f>D6+D22</f>
        <v>1128580.9565499998</v>
      </c>
      <c r="E24" s="12">
        <f>E6+E22</f>
        <v>1137548.9573699997</v>
      </c>
      <c r="F24" s="13">
        <f>E24-D24</f>
        <v>8968.0008199999575</v>
      </c>
    </row>
  </sheetData>
  <mergeCells count="15">
    <mergeCell ref="A1:F1"/>
    <mergeCell ref="A2:F2"/>
    <mergeCell ref="D4:F4"/>
    <mergeCell ref="A8:F8"/>
    <mergeCell ref="A24:C24"/>
    <mergeCell ref="A23:F23"/>
    <mergeCell ref="A5:C5"/>
    <mergeCell ref="D9:F9"/>
    <mergeCell ref="A7:F7"/>
    <mergeCell ref="A6:C6"/>
    <mergeCell ref="A22:C22"/>
    <mergeCell ref="A17:B17"/>
    <mergeCell ref="F10:F21"/>
    <mergeCell ref="A10:A12"/>
    <mergeCell ref="A18:A21"/>
  </mergeCells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E24" sqref="E24"/>
    </sheetView>
  </sheetViews>
  <sheetFormatPr defaultRowHeight="18.75" x14ac:dyDescent="0.3"/>
  <cols>
    <col min="1" max="1" width="4.85546875" style="4" customWidth="1"/>
    <col min="2" max="2" width="84.7109375" style="4" customWidth="1"/>
    <col min="3" max="3" width="10.7109375" style="4" customWidth="1"/>
    <col min="4" max="4" width="21.85546875" style="4" bestFit="1" customWidth="1"/>
    <col min="5" max="5" width="22.140625" style="4" bestFit="1" customWidth="1"/>
    <col min="6" max="6" width="20" style="4" bestFit="1" customWidth="1"/>
    <col min="7" max="16384" width="9.140625" style="4"/>
  </cols>
  <sheetData>
    <row r="1" spans="1:6" x14ac:dyDescent="0.3">
      <c r="A1" s="23" t="s">
        <v>22</v>
      </c>
      <c r="B1" s="23"/>
      <c r="C1" s="23"/>
      <c r="D1" s="23"/>
      <c r="E1" s="23"/>
      <c r="F1" s="23"/>
    </row>
    <row r="2" spans="1:6" x14ac:dyDescent="0.3">
      <c r="A2" s="23" t="s">
        <v>17</v>
      </c>
      <c r="B2" s="23"/>
      <c r="C2" s="23"/>
      <c r="D2" s="23"/>
      <c r="E2" s="23"/>
      <c r="F2" s="23"/>
    </row>
    <row r="3" spans="1:6" x14ac:dyDescent="0.3">
      <c r="A3" s="21"/>
      <c r="B3" s="21"/>
      <c r="C3" s="21"/>
      <c r="D3" s="21"/>
      <c r="E3" s="21"/>
      <c r="F3" s="21"/>
    </row>
    <row r="4" spans="1:6" ht="19.5" thickBot="1" x14ac:dyDescent="0.35">
      <c r="A4" s="21"/>
      <c r="B4" s="21"/>
      <c r="C4" s="21"/>
      <c r="D4" s="24" t="s">
        <v>12</v>
      </c>
      <c r="E4" s="24"/>
      <c r="F4" s="24"/>
    </row>
    <row r="5" spans="1:6" s="1" customFormat="1" ht="19.5" thickBot="1" x14ac:dyDescent="0.35">
      <c r="A5" s="34"/>
      <c r="B5" s="35"/>
      <c r="C5" s="36"/>
      <c r="D5" s="7" t="s">
        <v>0</v>
      </c>
      <c r="E5" s="7" t="s">
        <v>1</v>
      </c>
      <c r="F5" s="8" t="s">
        <v>5</v>
      </c>
    </row>
    <row r="6" spans="1:6" s="3" customFormat="1" ht="19.5" customHeight="1" thickBot="1" x14ac:dyDescent="0.35">
      <c r="A6" s="28" t="s">
        <v>23</v>
      </c>
      <c r="B6" s="29"/>
      <c r="C6" s="30"/>
      <c r="D6" s="10">
        <v>1011994.10328</v>
      </c>
      <c r="E6" s="10">
        <v>1021346.4198499999</v>
      </c>
      <c r="F6" s="11">
        <f>E6-D6</f>
        <v>9352.3165699999081</v>
      </c>
    </row>
    <row r="7" spans="1:6" s="3" customFormat="1" ht="19.5" thickBot="1" x14ac:dyDescent="0.35">
      <c r="A7" s="40"/>
      <c r="B7" s="40"/>
      <c r="C7" s="40"/>
      <c r="D7" s="40"/>
      <c r="E7" s="40"/>
      <c r="F7" s="40"/>
    </row>
    <row r="8" spans="1:6" s="3" customFormat="1" x14ac:dyDescent="0.3">
      <c r="A8" s="25" t="s">
        <v>3</v>
      </c>
      <c r="B8" s="26"/>
      <c r="C8" s="26"/>
      <c r="D8" s="26"/>
      <c r="E8" s="26"/>
      <c r="F8" s="27"/>
    </row>
    <row r="9" spans="1:6" x14ac:dyDescent="0.3">
      <c r="A9" s="9" t="s">
        <v>2</v>
      </c>
      <c r="B9" s="22" t="s">
        <v>7</v>
      </c>
      <c r="C9" s="22" t="s">
        <v>6</v>
      </c>
      <c r="D9" s="37" t="s">
        <v>8</v>
      </c>
      <c r="E9" s="38"/>
      <c r="F9" s="39"/>
    </row>
    <row r="10" spans="1:6" s="1" customFormat="1" x14ac:dyDescent="0.3">
      <c r="A10" s="47">
        <v>1</v>
      </c>
      <c r="B10" s="18" t="s">
        <v>25</v>
      </c>
      <c r="C10" s="19"/>
      <c r="D10" s="14"/>
      <c r="E10" s="14">
        <v>1000</v>
      </c>
      <c r="F10" s="45"/>
    </row>
    <row r="11" spans="1:6" s="1" customFormat="1" x14ac:dyDescent="0.3">
      <c r="A11" s="49"/>
      <c r="B11" s="18" t="s">
        <v>26</v>
      </c>
      <c r="C11" s="19"/>
      <c r="D11" s="14"/>
      <c r="E11" s="14">
        <v>-1000</v>
      </c>
      <c r="F11" s="46"/>
    </row>
    <row r="12" spans="1:6" s="1" customFormat="1" x14ac:dyDescent="0.3">
      <c r="A12" s="20"/>
      <c r="B12" s="18"/>
      <c r="C12" s="19"/>
      <c r="D12" s="14"/>
      <c r="E12" s="14"/>
      <c r="F12" s="46"/>
    </row>
    <row r="13" spans="1:6" s="1" customFormat="1" x14ac:dyDescent="0.3">
      <c r="A13" s="20"/>
      <c r="B13" s="18"/>
      <c r="C13" s="19"/>
      <c r="D13" s="14"/>
      <c r="E13" s="14"/>
      <c r="F13" s="46"/>
    </row>
    <row r="14" spans="1:6" s="1" customFormat="1" x14ac:dyDescent="0.3">
      <c r="A14" s="20"/>
      <c r="B14" s="18"/>
      <c r="C14" s="19"/>
      <c r="D14" s="14"/>
      <c r="E14" s="14"/>
      <c r="F14" s="46"/>
    </row>
    <row r="15" spans="1:6" s="1" customFormat="1" x14ac:dyDescent="0.3">
      <c r="A15" s="20"/>
      <c r="B15" s="18"/>
      <c r="C15" s="19"/>
      <c r="D15" s="14"/>
      <c r="E15" s="14"/>
      <c r="F15" s="46"/>
    </row>
    <row r="16" spans="1:6" ht="19.5" thickBot="1" x14ac:dyDescent="0.35">
      <c r="A16" s="41" t="s">
        <v>4</v>
      </c>
      <c r="B16" s="42"/>
      <c r="C16" s="43"/>
      <c r="D16" s="16">
        <f>SUM(D10:D15)</f>
        <v>0</v>
      </c>
      <c r="E16" s="16">
        <f>SUM(E10:E15)</f>
        <v>0</v>
      </c>
      <c r="F16" s="17">
        <f>E16-D16</f>
        <v>0</v>
      </c>
    </row>
    <row r="17" spans="1:6" ht="19.5" thickBot="1" x14ac:dyDescent="0.35">
      <c r="A17" s="31"/>
      <c r="B17" s="32"/>
      <c r="C17" s="32"/>
      <c r="D17" s="32"/>
      <c r="E17" s="32"/>
      <c r="F17" s="33"/>
    </row>
    <row r="18" spans="1:6" s="1" customFormat="1" ht="19.5" customHeight="1" thickBot="1" x14ac:dyDescent="0.35">
      <c r="A18" s="28" t="s">
        <v>24</v>
      </c>
      <c r="B18" s="29"/>
      <c r="C18" s="30"/>
      <c r="D18" s="12">
        <f>D6+D16</f>
        <v>1011994.10328</v>
      </c>
      <c r="E18" s="12">
        <f>E6+E16</f>
        <v>1021346.4198499999</v>
      </c>
      <c r="F18" s="13">
        <f>E18-D18</f>
        <v>9352.3165699999081</v>
      </c>
    </row>
  </sheetData>
  <mergeCells count="13">
    <mergeCell ref="A7:F7"/>
    <mergeCell ref="A1:F1"/>
    <mergeCell ref="A2:F2"/>
    <mergeCell ref="D4:F4"/>
    <mergeCell ref="A5:C5"/>
    <mergeCell ref="A6:C6"/>
    <mergeCell ref="A16:C16"/>
    <mergeCell ref="A17:F17"/>
    <mergeCell ref="A18:C18"/>
    <mergeCell ref="A10:A11"/>
    <mergeCell ref="A8:F8"/>
    <mergeCell ref="D9:F9"/>
    <mergeCell ref="F10:F15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abSelected="1" workbookViewId="0">
      <selection activeCell="F26" sqref="F26"/>
    </sheetView>
  </sheetViews>
  <sheetFormatPr defaultRowHeight="18.75" x14ac:dyDescent="0.3"/>
  <cols>
    <col min="1" max="1" width="4.85546875" style="4" customWidth="1"/>
    <col min="2" max="2" width="84.7109375" style="4" customWidth="1"/>
    <col min="3" max="3" width="10.7109375" style="4" customWidth="1"/>
    <col min="4" max="4" width="21.85546875" style="4" bestFit="1" customWidth="1"/>
    <col min="5" max="5" width="22.140625" style="4" bestFit="1" customWidth="1"/>
    <col min="6" max="6" width="20" style="4" bestFit="1" customWidth="1"/>
    <col min="7" max="16384" width="9.140625" style="4"/>
  </cols>
  <sheetData>
    <row r="1" spans="1:6" x14ac:dyDescent="0.3">
      <c r="A1" s="23" t="s">
        <v>27</v>
      </c>
      <c r="B1" s="23"/>
      <c r="C1" s="23"/>
      <c r="D1" s="23"/>
      <c r="E1" s="23"/>
      <c r="F1" s="23"/>
    </row>
    <row r="2" spans="1:6" x14ac:dyDescent="0.3">
      <c r="A2" s="23" t="s">
        <v>17</v>
      </c>
      <c r="B2" s="23"/>
      <c r="C2" s="23"/>
      <c r="D2" s="23"/>
      <c r="E2" s="23"/>
      <c r="F2" s="23"/>
    </row>
    <row r="3" spans="1:6" x14ac:dyDescent="0.3">
      <c r="A3" s="21"/>
      <c r="B3" s="21"/>
      <c r="C3" s="21"/>
      <c r="D3" s="21"/>
      <c r="E3" s="21"/>
      <c r="F3" s="21"/>
    </row>
    <row r="4" spans="1:6" ht="19.5" thickBot="1" x14ac:dyDescent="0.35">
      <c r="A4" s="21"/>
      <c r="B4" s="21"/>
      <c r="C4" s="21"/>
      <c r="D4" s="24" t="s">
        <v>12</v>
      </c>
      <c r="E4" s="24"/>
      <c r="F4" s="24"/>
    </row>
    <row r="5" spans="1:6" s="1" customFormat="1" ht="19.5" thickBot="1" x14ac:dyDescent="0.35">
      <c r="A5" s="34"/>
      <c r="B5" s="35"/>
      <c r="C5" s="36"/>
      <c r="D5" s="7" t="s">
        <v>0</v>
      </c>
      <c r="E5" s="7" t="s">
        <v>1</v>
      </c>
      <c r="F5" s="8" t="s">
        <v>5</v>
      </c>
    </row>
    <row r="6" spans="1:6" s="3" customFormat="1" ht="19.5" customHeight="1" thickBot="1" x14ac:dyDescent="0.35">
      <c r="A6" s="28" t="s">
        <v>28</v>
      </c>
      <c r="B6" s="29"/>
      <c r="C6" s="30"/>
      <c r="D6" s="10">
        <v>1162426.8041300001</v>
      </c>
      <c r="E6" s="10">
        <v>1171980.1039899997</v>
      </c>
      <c r="F6" s="11">
        <f>E6-D6</f>
        <v>9553.299859999679</v>
      </c>
    </row>
    <row r="7" spans="1:6" s="3" customFormat="1" ht="19.5" thickBot="1" x14ac:dyDescent="0.35">
      <c r="A7" s="40"/>
      <c r="B7" s="40"/>
      <c r="C7" s="40"/>
      <c r="D7" s="40"/>
      <c r="E7" s="40"/>
      <c r="F7" s="40"/>
    </row>
    <row r="8" spans="1:6" s="3" customFormat="1" x14ac:dyDescent="0.3">
      <c r="A8" s="25" t="s">
        <v>3</v>
      </c>
      <c r="B8" s="26"/>
      <c r="C8" s="26"/>
      <c r="D8" s="26"/>
      <c r="E8" s="26"/>
      <c r="F8" s="27"/>
    </row>
    <row r="9" spans="1:6" x14ac:dyDescent="0.3">
      <c r="A9" s="9" t="s">
        <v>2</v>
      </c>
      <c r="B9" s="22" t="s">
        <v>7</v>
      </c>
      <c r="C9" s="22" t="s">
        <v>6</v>
      </c>
      <c r="D9" s="37" t="s">
        <v>8</v>
      </c>
      <c r="E9" s="38"/>
      <c r="F9" s="39"/>
    </row>
    <row r="10" spans="1:6" s="1" customFormat="1" x14ac:dyDescent="0.3">
      <c r="A10" s="47">
        <v>1</v>
      </c>
      <c r="B10" s="18" t="s">
        <v>25</v>
      </c>
      <c r="C10" s="19"/>
      <c r="D10" s="14"/>
      <c r="E10" s="14">
        <v>1000</v>
      </c>
      <c r="F10" s="45"/>
    </row>
    <row r="11" spans="1:6" s="1" customFormat="1" x14ac:dyDescent="0.3">
      <c r="A11" s="49"/>
      <c r="B11" s="18" t="s">
        <v>26</v>
      </c>
      <c r="C11" s="19"/>
      <c r="D11" s="14"/>
      <c r="E11" s="14">
        <v>-1000</v>
      </c>
      <c r="F11" s="46"/>
    </row>
    <row r="12" spans="1:6" s="1" customFormat="1" x14ac:dyDescent="0.3">
      <c r="A12" s="20"/>
      <c r="B12" s="18"/>
      <c r="C12" s="19"/>
      <c r="D12" s="14"/>
      <c r="E12" s="14"/>
      <c r="F12" s="46"/>
    </row>
    <row r="13" spans="1:6" s="1" customFormat="1" x14ac:dyDescent="0.3">
      <c r="A13" s="20"/>
      <c r="B13" s="18"/>
      <c r="C13" s="19"/>
      <c r="D13" s="14"/>
      <c r="E13" s="14"/>
      <c r="F13" s="46"/>
    </row>
    <row r="14" spans="1:6" s="1" customFormat="1" x14ac:dyDescent="0.3">
      <c r="A14" s="20"/>
      <c r="B14" s="18"/>
      <c r="C14" s="19"/>
      <c r="D14" s="14"/>
      <c r="E14" s="14"/>
      <c r="F14" s="46"/>
    </row>
    <row r="15" spans="1:6" s="1" customFormat="1" x14ac:dyDescent="0.3">
      <c r="A15" s="20"/>
      <c r="B15" s="18"/>
      <c r="C15" s="19"/>
      <c r="D15" s="14"/>
      <c r="E15" s="14"/>
      <c r="F15" s="46"/>
    </row>
    <row r="16" spans="1:6" ht="19.5" thickBot="1" x14ac:dyDescent="0.35">
      <c r="A16" s="41" t="s">
        <v>4</v>
      </c>
      <c r="B16" s="42"/>
      <c r="C16" s="43"/>
      <c r="D16" s="16">
        <f>SUM(D10:D15)</f>
        <v>0</v>
      </c>
      <c r="E16" s="16">
        <f>SUM(E10:E15)</f>
        <v>0</v>
      </c>
      <c r="F16" s="17">
        <f>E16-D16</f>
        <v>0</v>
      </c>
    </row>
    <row r="17" spans="1:6" ht="19.5" thickBot="1" x14ac:dyDescent="0.35">
      <c r="A17" s="31"/>
      <c r="B17" s="32"/>
      <c r="C17" s="32"/>
      <c r="D17" s="32"/>
      <c r="E17" s="32"/>
      <c r="F17" s="33"/>
    </row>
    <row r="18" spans="1:6" s="1" customFormat="1" ht="19.5" customHeight="1" thickBot="1" x14ac:dyDescent="0.35">
      <c r="A18" s="28" t="s">
        <v>29</v>
      </c>
      <c r="B18" s="29"/>
      <c r="C18" s="30"/>
      <c r="D18" s="12">
        <f>D6+D16</f>
        <v>1162426.8041300001</v>
      </c>
      <c r="E18" s="12">
        <f>E6+E16</f>
        <v>1171980.1039899997</v>
      </c>
      <c r="F18" s="13">
        <f>E18-D18</f>
        <v>9553.299859999679</v>
      </c>
    </row>
  </sheetData>
  <mergeCells count="13">
    <mergeCell ref="A7:F7"/>
    <mergeCell ref="A1:F1"/>
    <mergeCell ref="A2:F2"/>
    <mergeCell ref="D4:F4"/>
    <mergeCell ref="A5:C5"/>
    <mergeCell ref="A6:C6"/>
    <mergeCell ref="A18:C18"/>
    <mergeCell ref="A8:F8"/>
    <mergeCell ref="D9:F9"/>
    <mergeCell ref="A10:A11"/>
    <mergeCell ref="F10:F15"/>
    <mergeCell ref="A16:C16"/>
    <mergeCell ref="A17:F17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2021</vt:lpstr>
      <vt:lpstr>2022</vt:lpstr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2021-06-23T22:45:24Z</dcterms:modified>
</cp:coreProperties>
</file>